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9200" windowHeight="11625" activeTab="0"/>
  </bookViews>
  <sheets>
    <sheet name="作成上の諸注意" sheetId="1" r:id="rId1"/>
    <sheet name="参加申込書" sheetId="2" r:id="rId2"/>
    <sheet name="メンバー表" sheetId="3" state="hidden" r:id="rId3"/>
    <sheet name="プログラム用" sheetId="4" state="hidden" r:id="rId4"/>
  </sheets>
  <definedNames>
    <definedName name="_xlnm.Print_Area" localSheetId="2">'メンバー表'!$A$1:$M$50</definedName>
    <definedName name="_xlnm.Print_Area" localSheetId="0">'作成上の諸注意'!$A$1:$AX$33</definedName>
    <definedName name="_xlnm.Print_Area" localSheetId="1">'参加申込書'!$A$1:$AX$33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<sst xmlns="http://schemas.openxmlformats.org/spreadsheetml/2006/main" count="427" uniqueCount="163">
  <si>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</si>
  <si>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</si>
  <si>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</si>
  <si>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</si>
  <si>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</si>
  <si>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</si>
  <si>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</si>
  <si>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</si>
  <si>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</si>
  <si>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</si>
  <si>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</si>
  <si>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</si>
  <si>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</si>
  <si>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</si>
  <si>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</si>
  <si>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</si>
  <si>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</si>
  <si>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</si>
  <si>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</si>
  <si>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</si>
  <si>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</si>
  <si>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</si>
  <si>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</si>
  <si>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</si>
  <si>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</si>
  <si>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</si>
  <si>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</si>
  <si>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</si>
  <si>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</si>
  <si>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</si>
  <si>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プログラム原稿となりますので、楷書にて記入下さい。</t>
  </si>
  <si>
    <t>年齢</t>
  </si>
  <si>
    <t>Pos</t>
  </si>
  <si>
    <t>フリガナ</t>
  </si>
  <si>
    <t>生年月日
(YYYY/MM/DD)　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</si>
  <si>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</si>
  <si>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</si>
  <si>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</si>
  <si>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</si>
  <si>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</si>
  <si>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</si>
  <si>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</si>
  <si>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</si>
  <si>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</si>
  <si>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</si>
  <si>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</si>
  <si>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</si>
  <si>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C</t>
  </si>
  <si>
    <t>チーム名略称
（5文字以内）</t>
  </si>
  <si>
    <t>外国籍
記入</t>
  </si>
  <si>
    <t>※大会初日</t>
  </si>
  <si>
    <t>フットサル大会参加申込書</t>
  </si>
  <si>
    <t>全項目を確実に記入の事。　学生は学校・学年を記入下さい。</t>
  </si>
  <si>
    <t>該当者に〇</t>
  </si>
  <si>
    <t>女子選手</t>
  </si>
  <si>
    <t>監督</t>
  </si>
  <si>
    <t>Ｓ指導者資格選択</t>
  </si>
  <si>
    <t>Ｆ指導者資格選択</t>
  </si>
  <si>
    <t>・</t>
  </si>
  <si>
    <t>生年月日は西暦にて記入　例：1991/4/1　</t>
  </si>
  <si>
    <t>フットサル個人登録番号は、登録料入金後２～３日以内にＷＥＢ（Kickoff）で確認ができます。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</si>
  <si>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</si>
  <si>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</si>
  <si>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</si>
  <si>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</si>
  <si>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</si>
  <si>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</si>
  <si>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</si>
  <si>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</si>
  <si>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</si>
  <si>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</si>
  <si>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</si>
  <si>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 リ ガ ナ</t>
  </si>
  <si>
    <t>生年月日
(YYYY/MM/DD)</t>
  </si>
  <si>
    <t>JFA指導者ライセンス（Ｓ・Ｆ）</t>
  </si>
  <si>
    <t>フットサルの場合
選手登録番号</t>
  </si>
  <si>
    <t>サッカーの場合
選手登録番号</t>
  </si>
  <si>
    <t>F</t>
  </si>
  <si>
    <t>F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</si>
  <si>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</si>
  <si>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</si>
  <si>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FP</t>
  </si>
  <si>
    <t>背番号</t>
  </si>
  <si>
    <t>氏　名</t>
  </si>
  <si>
    <t>シャツ</t>
  </si>
  <si>
    <t>パンツ</t>
  </si>
  <si>
    <t>正</t>
  </si>
  <si>
    <t>副</t>
  </si>
  <si>
    <t>大会登録チーム名</t>
  </si>
  <si>
    <t>氏名</t>
  </si>
  <si>
    <t>選　手</t>
  </si>
  <si>
    <t>先発</t>
  </si>
  <si>
    <t>交代</t>
  </si>
  <si>
    <t>GK</t>
  </si>
  <si>
    <t>前半得点</t>
  </si>
  <si>
    <t>後半得点</t>
  </si>
  <si>
    <t>警告１</t>
  </si>
  <si>
    <t>警告２/退場</t>
  </si>
  <si>
    <t>退場</t>
  </si>
  <si>
    <t>前・後　　　　：</t>
  </si>
  <si>
    <t>レッドカードによる退場に〇印↑</t>
  </si>
  <si>
    <t>ユニフォーム</t>
  </si>
  <si>
    <t>ＦＰ</t>
  </si>
  <si>
    <t>シャツ</t>
  </si>
  <si>
    <t>パンツ</t>
  </si>
  <si>
    <t>ｽﾄｯｷﾝｸﾞ</t>
  </si>
  <si>
    <t>ビブス</t>
  </si>
  <si>
    <t>ファール</t>
  </si>
  <si>
    <t>前半</t>
  </si>
  <si>
    <t>タイム
アウト</t>
  </si>
  <si>
    <t>：</t>
  </si>
  <si>
    <t>後半</t>
  </si>
  <si>
    <t>：</t>
  </si>
  <si>
    <t>　【記入方法】</t>
  </si>
  <si>
    <t>■対戦相手を記入する。</t>
  </si>
  <si>
    <t>■役員：ベンチ入りする役員以外を二重線で消す。（登録人数は大会規定を確認）</t>
  </si>
  <si>
    <t>■選手：</t>
  </si>
  <si>
    <t>【先発欄】　先発出場する選手に〇印（５名）</t>
  </si>
  <si>
    <t>【交代欄】　ベンチ入りの選手に／印（登録人数は大会規定を確認）</t>
  </si>
  <si>
    <t>【ＧＫ欄】　ゴールキーパーの選手に〇印</t>
  </si>
  <si>
    <t>※登録しない選手には二重線を引く（登録人数は大会規定を確認）</t>
  </si>
  <si>
    <t>■ユニフォーム：ＭＣＭ時に決定したユニフォームに〇をつける。</t>
  </si>
  <si>
    <t>■ビブス：ＭＣＭ時に決定したビブスの色を記入。</t>
  </si>
  <si>
    <t>ＧＫ</t>
  </si>
  <si>
    <t>シャツ</t>
  </si>
  <si>
    <t>ストッキング</t>
  </si>
  <si>
    <t>ストッキング</t>
  </si>
  <si>
    <t>登録番号：</t>
  </si>
  <si>
    <r>
      <t>チーム名
(</t>
    </r>
    <r>
      <rPr>
        <sz val="10"/>
        <rFont val="ＭＳ Ｐゴシック"/>
        <family val="3"/>
      </rPr>
      <t>JFA登録）</t>
    </r>
  </si>
  <si>
    <t>※背番号は必ず小さい順に記載すること。</t>
  </si>
  <si>
    <r>
      <rPr>
        <b/>
        <sz val="11"/>
        <color indexed="10"/>
        <rFont val="ＭＳ Ｐゴシック"/>
        <family val="3"/>
      </rPr>
      <t xml:space="preserve">※チーム登録No.　
</t>
    </r>
    <r>
      <rPr>
        <b/>
        <sz val="11"/>
        <rFont val="ＭＳ Ｐゴシック"/>
        <family val="3"/>
      </rPr>
      <t>　　　　　　　　　　　　　　　　　　　</t>
    </r>
  </si>
  <si>
    <t>チーム</t>
  </si>
  <si>
    <t>チーム役員</t>
  </si>
  <si>
    <t>選手</t>
  </si>
  <si>
    <t>Pos</t>
  </si>
  <si>
    <t>ユニフォーム</t>
  </si>
  <si>
    <t>区分</t>
  </si>
  <si>
    <t>ショーツ</t>
  </si>
  <si>
    <t>GK</t>
  </si>
  <si>
    <t>監督サイン</t>
  </si>
  <si>
    <t>年</t>
  </si>
  <si>
    <t>月</t>
  </si>
  <si>
    <t>役　員</t>
  </si>
  <si>
    <t>マッチ№</t>
  </si>
  <si>
    <t>試合</t>
  </si>
  <si>
    <t>対戦相手</t>
  </si>
  <si>
    <t>期　　  日</t>
  </si>
  <si>
    <t>役  職</t>
  </si>
  <si>
    <t>ストッキング</t>
  </si>
  <si>
    <t xml:space="preserve"> 日</t>
  </si>
  <si>
    <t>第</t>
  </si>
  <si>
    <t>第３審判記入欄</t>
  </si>
  <si>
    <t>2020</t>
  </si>
  <si>
    <r>
      <t xml:space="preserve">チーム役職
</t>
    </r>
    <r>
      <rPr>
        <sz val="9"/>
        <color indexed="10"/>
        <rFont val="ＭＳ Ｐゴシック"/>
        <family val="3"/>
      </rPr>
      <t>(感染担当者)</t>
    </r>
  </si>
  <si>
    <t>(</t>
  </si>
  <si>
    <t>)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</si>
  <si>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</rPr>
      <t xml:space="preserve">
※感染担当者は役職のカッコ(　　)内に○を記入のこと。</t>
    </r>
  </si>
  <si>
    <t>感染担当者に○印を記載のこと。</t>
  </si>
  <si>
    <t>○</t>
  </si>
  <si>
    <t>2020/11/3</t>
  </si>
  <si>
    <t>2020年度 第32回全道U-15フットサル選手権大会 
兼 JFA 第26回全日本U-15フットサル選手権大会北海道代表決定戦 札幌地区予選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</si>
  <si>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大会規定に定められている場合のみ記入すること。→1名以上入力</t>
    </r>
  </si>
  <si>
    <t>申込時点で審判有資格者がいない場合は、講習会参加予定者を記入すること。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</si>
</sst>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-F800]dddd\,\ mmmm\ dd\,\ yyyy"/>
    <numFmt numFmtId="185" formatCode="yyyy&quot;年&quot;m&quot;月&quot;d&quot;日&quot;;@"/>
    <numFmt numFmtId="186" formatCode="[$-411]ge\.m\.d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9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4"/>
      <name val="Tahoma"/>
      <family val="2"/>
    </font>
    <font>
      <sz val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2"/>
      <name val="HG創英角ｺﾞｼｯｸUB"/>
      <family val="3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7"/>
      <color indexed="9"/>
      <name val="ＭＳ ゴシック"/>
      <family val="3"/>
    </font>
    <font>
      <sz val="8"/>
      <color indexed="9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Calibri"/>
      <family val="3"/>
    </font>
    <font>
      <sz val="11"/>
      <color theme="0"/>
      <name val="Tahoma"/>
      <family val="2"/>
    </font>
    <font>
      <sz val="7"/>
      <color theme="0"/>
      <name val="ＭＳ ゴシック"/>
      <family val="3"/>
    </font>
    <font>
      <sz val="10"/>
      <color theme="0"/>
      <name val="ＭＳ Ｐゴシック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8"/>
        <bgColor indexed="64"/>
      </patternFill>
    </fill>
  </fills>
  <borders count="2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ashed"/>
    </border>
    <border>
      <left style="dashed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hair"/>
      <top style="hair">
        <color indexed="8"/>
      </top>
      <bottom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/>
      <top style="hair"/>
      <bottom>
        <color indexed="63"/>
      </bottom>
    </border>
    <border>
      <left style="medium"/>
      <right/>
      <top style="double"/>
      <bottom/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>
        <color indexed="63"/>
      </left>
      <right style="double">
        <color indexed="8"/>
      </right>
      <top style="double"/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71" fillId="29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80" fillId="31" borderId="0" applyNumberFormat="0" applyBorder="0" applyAlignment="0" applyProtection="0"/>
  </cellStyleXfs>
  <cellXfs count="62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4" applyNumberForma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6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4" applyNumberFormat="1" applyFill="1" applyBorder="1" applyAlignment="1" applyProtection="1">
      <alignment horizontal="center" vertical="center"/>
      <protection locked="0"/>
    </xf>
    <xf numFmtId="49" fontId="4" fillId="0" borderId="15" xfId="64" applyNumberForma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Fill="1" applyBorder="1" applyAlignment="1" applyProtection="1">
      <alignment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0" xfId="64" applyNumberFormat="1" applyFill="1" applyBorder="1" applyAlignment="1" applyProtection="1">
      <alignment horizontal="center" vertical="center"/>
      <protection locked="0"/>
    </xf>
    <xf numFmtId="0" fontId="4" fillId="0" borderId="31" xfId="64" applyNumberForma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/>
      <protection locked="0"/>
    </xf>
    <xf numFmtId="49" fontId="28" fillId="0" borderId="0" xfId="0" applyNumberFormat="1" applyFont="1" applyFill="1" applyAlignment="1" applyProtection="1">
      <alignment/>
      <protection locked="0"/>
    </xf>
    <xf numFmtId="49" fontId="27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vertical="center" shrinkToFit="1"/>
    </xf>
    <xf numFmtId="0" fontId="30" fillId="0" borderId="34" xfId="0" applyFont="1" applyFill="1" applyBorder="1" applyAlignment="1">
      <alignment horizontal="center" vertical="center" wrapText="1" shrinkToFit="1"/>
    </xf>
    <xf numFmtId="0" fontId="30" fillId="0" borderId="13" xfId="0" applyFont="1" applyFill="1" applyBorder="1" applyAlignment="1">
      <alignment horizontal="center" vertical="center" wrapText="1" shrinkToFit="1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8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81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81" fillId="0" borderId="0" xfId="0" applyNumberFormat="1" applyFont="1" applyFill="1" applyBorder="1" applyAlignment="1">
      <alignment vertical="top" shrinkToFit="1"/>
    </xf>
    <xf numFmtId="49" fontId="81" fillId="0" borderId="0" xfId="0" applyNumberFormat="1" applyFont="1" applyBorder="1" applyAlignment="1">
      <alignment vertical="top"/>
    </xf>
    <xf numFmtId="0" fontId="81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81" fillId="0" borderId="0" xfId="0" applyNumberFormat="1" applyFont="1" applyFill="1" applyBorder="1" applyAlignment="1">
      <alignment horizontal="center" vertical="top"/>
    </xf>
    <xf numFmtId="0" fontId="8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49" fontId="82" fillId="0" borderId="0" xfId="0" applyNumberFormat="1" applyFont="1" applyFill="1" applyBorder="1" applyAlignment="1">
      <alignment horizontal="center" vertical="center"/>
    </xf>
    <xf numFmtId="49" fontId="8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>
      <alignment horizontal="center" vertical="center"/>
    </xf>
    <xf numFmtId="0" fontId="34" fillId="32" borderId="37" xfId="0" applyFont="1" applyFill="1" applyBorder="1" applyAlignment="1">
      <alignment horizontal="center" vertical="center"/>
    </xf>
    <xf numFmtId="0" fontId="34" fillId="32" borderId="38" xfId="0" applyFont="1" applyFill="1" applyBorder="1" applyAlignment="1">
      <alignment horizontal="center" vertical="center"/>
    </xf>
    <xf numFmtId="0" fontId="34" fillId="32" borderId="39" xfId="0" applyFont="1" applyFill="1" applyBorder="1" applyAlignment="1">
      <alignment horizontal="center" vertical="center"/>
    </xf>
    <xf numFmtId="0" fontId="34" fillId="32" borderId="40" xfId="0" applyFont="1" applyFill="1" applyBorder="1" applyAlignment="1">
      <alignment horizontal="center" vertical="center"/>
    </xf>
    <xf numFmtId="0" fontId="34" fillId="32" borderId="41" xfId="0" applyFont="1" applyFill="1" applyBorder="1" applyAlignment="1">
      <alignment horizontal="center" vertical="center"/>
    </xf>
    <xf numFmtId="0" fontId="34" fillId="33" borderId="0" xfId="0" applyNumberFormat="1" applyFont="1" applyFill="1" applyAlignment="1">
      <alignment vertical="center"/>
    </xf>
    <xf numFmtId="0" fontId="34" fillId="33" borderId="0" xfId="0" applyNumberFormat="1" applyFont="1" applyFill="1" applyAlignment="1">
      <alignment horizontal="center" vertical="center"/>
    </xf>
    <xf numFmtId="0" fontId="34" fillId="33" borderId="42" xfId="0" applyNumberFormat="1" applyFont="1" applyFill="1" applyBorder="1" applyAlignment="1">
      <alignment vertical="center"/>
    </xf>
    <xf numFmtId="0" fontId="34" fillId="33" borderId="0" xfId="0" applyNumberFormat="1" applyFont="1" applyFill="1" applyBorder="1" applyAlignment="1">
      <alignment vertical="center"/>
    </xf>
    <xf numFmtId="0" fontId="34" fillId="33" borderId="43" xfId="0" applyNumberFormat="1" applyFont="1" applyFill="1" applyBorder="1" applyAlignment="1">
      <alignment vertical="center"/>
    </xf>
    <xf numFmtId="0" fontId="34" fillId="33" borderId="44" xfId="0" applyNumberFormat="1" applyFont="1" applyFill="1" applyBorder="1" applyAlignment="1">
      <alignment vertical="center"/>
    </xf>
    <xf numFmtId="0" fontId="34" fillId="33" borderId="45" xfId="0" applyNumberFormat="1" applyFont="1" applyFill="1" applyBorder="1" applyAlignment="1">
      <alignment vertical="center"/>
    </xf>
    <xf numFmtId="0" fontId="34" fillId="33" borderId="46" xfId="0" applyNumberFormat="1" applyFont="1" applyFill="1" applyBorder="1" applyAlignment="1">
      <alignment vertical="center"/>
    </xf>
    <xf numFmtId="0" fontId="33" fillId="32" borderId="47" xfId="0" applyNumberFormat="1" applyFont="1" applyFill="1" applyBorder="1" applyAlignment="1">
      <alignment horizontal="center" vertical="center"/>
    </xf>
    <xf numFmtId="0" fontId="33" fillId="32" borderId="48" xfId="0" applyNumberFormat="1" applyFont="1" applyFill="1" applyBorder="1" applyAlignment="1">
      <alignment horizontal="center" vertical="center"/>
    </xf>
    <xf numFmtId="0" fontId="33" fillId="32" borderId="49" xfId="0" applyNumberFormat="1" applyFont="1" applyFill="1" applyBorder="1" applyAlignment="1">
      <alignment horizontal="center" vertical="center"/>
    </xf>
    <xf numFmtId="0" fontId="33" fillId="32" borderId="50" xfId="0" applyNumberFormat="1" applyFont="1" applyFill="1" applyBorder="1" applyAlignment="1">
      <alignment horizontal="center" vertical="center"/>
    </xf>
    <xf numFmtId="0" fontId="33" fillId="32" borderId="51" xfId="0" applyNumberFormat="1" applyFont="1" applyFill="1" applyBorder="1" applyAlignment="1">
      <alignment horizontal="center" vertical="center"/>
    </xf>
    <xf numFmtId="0" fontId="33" fillId="32" borderId="52" xfId="0" applyNumberFormat="1" applyFont="1" applyFill="1" applyBorder="1" applyAlignment="1">
      <alignment horizontal="center" vertical="center"/>
    </xf>
    <xf numFmtId="0" fontId="34" fillId="33" borderId="53" xfId="0" applyNumberFormat="1" applyFont="1" applyFill="1" applyBorder="1" applyAlignment="1">
      <alignment vertical="center"/>
    </xf>
    <xf numFmtId="0" fontId="34" fillId="33" borderId="54" xfId="0" applyNumberFormat="1" applyFont="1" applyFill="1" applyBorder="1" applyAlignment="1">
      <alignment vertical="center"/>
    </xf>
    <xf numFmtId="0" fontId="34" fillId="33" borderId="55" xfId="0" applyNumberFormat="1" applyFont="1" applyFill="1" applyBorder="1" applyAlignment="1">
      <alignment vertical="center"/>
    </xf>
    <xf numFmtId="0" fontId="34" fillId="33" borderId="56" xfId="0" applyNumberFormat="1" applyFont="1" applyFill="1" applyBorder="1" applyAlignment="1">
      <alignment vertical="center"/>
    </xf>
    <xf numFmtId="0" fontId="34" fillId="33" borderId="57" xfId="0" applyNumberFormat="1" applyFont="1" applyFill="1" applyBorder="1" applyAlignment="1">
      <alignment vertical="center"/>
    </xf>
    <xf numFmtId="0" fontId="34" fillId="33" borderId="58" xfId="0" applyNumberFormat="1" applyFont="1" applyFill="1" applyBorder="1" applyAlignment="1">
      <alignment vertical="center"/>
    </xf>
    <xf numFmtId="0" fontId="34" fillId="33" borderId="59" xfId="0" applyNumberFormat="1" applyFont="1" applyFill="1" applyBorder="1" applyAlignment="1">
      <alignment vertical="center"/>
    </xf>
    <xf numFmtId="0" fontId="34" fillId="33" borderId="60" xfId="0" applyNumberFormat="1" applyFont="1" applyFill="1" applyBorder="1" applyAlignment="1">
      <alignment vertical="center"/>
    </xf>
    <xf numFmtId="0" fontId="34" fillId="33" borderId="61" xfId="0" applyNumberFormat="1" applyFont="1" applyFill="1" applyBorder="1" applyAlignment="1">
      <alignment vertical="center"/>
    </xf>
    <xf numFmtId="0" fontId="34" fillId="33" borderId="62" xfId="0" applyNumberFormat="1" applyFont="1" applyFill="1" applyBorder="1" applyAlignment="1">
      <alignment vertical="center"/>
    </xf>
    <xf numFmtId="0" fontId="34" fillId="33" borderId="63" xfId="0" applyNumberFormat="1" applyFont="1" applyFill="1" applyBorder="1" applyAlignment="1">
      <alignment vertical="center"/>
    </xf>
    <xf numFmtId="0" fontId="34" fillId="33" borderId="64" xfId="0" applyNumberFormat="1" applyFont="1" applyFill="1" applyBorder="1" applyAlignment="1">
      <alignment vertical="center"/>
    </xf>
    <xf numFmtId="0" fontId="34" fillId="33" borderId="65" xfId="0" applyNumberFormat="1" applyFont="1" applyFill="1" applyBorder="1" applyAlignment="1">
      <alignment vertical="center"/>
    </xf>
    <xf numFmtId="0" fontId="34" fillId="33" borderId="66" xfId="0" applyNumberFormat="1" applyFont="1" applyFill="1" applyBorder="1" applyAlignment="1">
      <alignment vertical="center"/>
    </xf>
    <xf numFmtId="0" fontId="34" fillId="33" borderId="67" xfId="0" applyNumberFormat="1" applyFont="1" applyFill="1" applyBorder="1" applyAlignment="1">
      <alignment vertical="center"/>
    </xf>
    <xf numFmtId="0" fontId="34" fillId="33" borderId="68" xfId="0" applyNumberFormat="1" applyFont="1" applyFill="1" applyBorder="1" applyAlignment="1">
      <alignment vertical="center"/>
    </xf>
    <xf numFmtId="0" fontId="34" fillId="33" borderId="69" xfId="0" applyNumberFormat="1" applyFont="1" applyFill="1" applyBorder="1" applyAlignment="1">
      <alignment vertical="center"/>
    </xf>
    <xf numFmtId="0" fontId="34" fillId="33" borderId="70" xfId="0" applyNumberFormat="1" applyFont="1" applyFill="1" applyBorder="1" applyAlignment="1">
      <alignment vertical="center"/>
    </xf>
    <xf numFmtId="0" fontId="34" fillId="33" borderId="71" xfId="0" applyNumberFormat="1" applyFont="1" applyFill="1" applyBorder="1" applyAlignment="1">
      <alignment vertical="center"/>
    </xf>
    <xf numFmtId="0" fontId="34" fillId="33" borderId="72" xfId="0" applyNumberFormat="1" applyFont="1" applyFill="1" applyBorder="1" applyAlignment="1">
      <alignment vertical="center"/>
    </xf>
    <xf numFmtId="0" fontId="34" fillId="33" borderId="73" xfId="0" applyNumberFormat="1" applyFont="1" applyFill="1" applyBorder="1" applyAlignment="1">
      <alignment vertical="center"/>
    </xf>
    <xf numFmtId="0" fontId="34" fillId="33" borderId="74" xfId="0" applyNumberFormat="1" applyFont="1" applyFill="1" applyBorder="1" applyAlignment="1">
      <alignment vertical="center"/>
    </xf>
    <xf numFmtId="0" fontId="34" fillId="33" borderId="75" xfId="0" applyNumberFormat="1" applyFont="1" applyFill="1" applyBorder="1" applyAlignment="1">
      <alignment vertical="center"/>
    </xf>
    <xf numFmtId="0" fontId="34" fillId="33" borderId="76" xfId="0" applyNumberFormat="1" applyFont="1" applyFill="1" applyBorder="1" applyAlignment="1">
      <alignment vertical="center"/>
    </xf>
    <xf numFmtId="0" fontId="34" fillId="33" borderId="77" xfId="0" applyNumberFormat="1" applyFont="1" applyFill="1" applyBorder="1" applyAlignment="1">
      <alignment vertical="center"/>
    </xf>
    <xf numFmtId="0" fontId="34" fillId="33" borderId="78" xfId="0" applyNumberFormat="1" applyFont="1" applyFill="1" applyBorder="1" applyAlignment="1">
      <alignment vertical="center"/>
    </xf>
    <xf numFmtId="0" fontId="34" fillId="33" borderId="79" xfId="0" applyNumberFormat="1" applyFont="1" applyFill="1" applyBorder="1" applyAlignment="1">
      <alignment vertical="center"/>
    </xf>
    <xf numFmtId="0" fontId="34" fillId="33" borderId="80" xfId="0" applyNumberFormat="1" applyFont="1" applyFill="1" applyBorder="1" applyAlignment="1">
      <alignment vertical="center"/>
    </xf>
    <xf numFmtId="0" fontId="34" fillId="33" borderId="81" xfId="0" applyNumberFormat="1" applyFont="1" applyFill="1" applyBorder="1" applyAlignment="1">
      <alignment vertical="center"/>
    </xf>
    <xf numFmtId="0" fontId="34" fillId="33" borderId="82" xfId="0" applyNumberFormat="1" applyFont="1" applyFill="1" applyBorder="1" applyAlignment="1">
      <alignment vertical="center"/>
    </xf>
    <xf numFmtId="0" fontId="35" fillId="33" borderId="0" xfId="0" applyNumberFormat="1" applyFont="1" applyFill="1" applyAlignment="1">
      <alignment horizontal="right" vertical="center"/>
    </xf>
    <xf numFmtId="0" fontId="34" fillId="32" borderId="83" xfId="0" applyNumberFormat="1" applyFont="1" applyFill="1" applyBorder="1" applyAlignment="1">
      <alignment horizontal="center" vertical="center"/>
    </xf>
    <xf numFmtId="0" fontId="34" fillId="32" borderId="37" xfId="0" applyNumberFormat="1" applyFont="1" applyFill="1" applyBorder="1" applyAlignment="1">
      <alignment horizontal="center" vertical="center"/>
    </xf>
    <xf numFmtId="0" fontId="34" fillId="32" borderId="84" xfId="0" applyNumberFormat="1" applyFont="1" applyFill="1" applyBorder="1" applyAlignment="1">
      <alignment horizontal="center" vertical="center"/>
    </xf>
    <xf numFmtId="0" fontId="34" fillId="32" borderId="85" xfId="0" applyNumberFormat="1" applyFont="1" applyFill="1" applyBorder="1" applyAlignment="1">
      <alignment horizontal="center" vertical="center"/>
    </xf>
    <xf numFmtId="0" fontId="34" fillId="33" borderId="37" xfId="0" applyNumberFormat="1" applyFont="1" applyFill="1" applyBorder="1" applyAlignment="1">
      <alignment horizontal="center" vertical="center"/>
    </xf>
    <xf numFmtId="0" fontId="34" fillId="33" borderId="38" xfId="0" applyNumberFormat="1" applyFont="1" applyFill="1" applyBorder="1" applyAlignment="1">
      <alignment horizontal="center" vertical="center"/>
    </xf>
    <xf numFmtId="0" fontId="34" fillId="32" borderId="86" xfId="0" applyNumberFormat="1" applyFont="1" applyFill="1" applyBorder="1" applyAlignment="1">
      <alignment horizontal="center" vertical="center"/>
    </xf>
    <xf numFmtId="0" fontId="34" fillId="33" borderId="86" xfId="0" applyNumberFormat="1" applyFont="1" applyFill="1" applyBorder="1" applyAlignment="1">
      <alignment horizontal="center" vertical="center"/>
    </xf>
    <xf numFmtId="0" fontId="34" fillId="33" borderId="87" xfId="0" applyNumberFormat="1" applyFont="1" applyFill="1" applyBorder="1" applyAlignment="1">
      <alignment horizontal="center" vertical="center"/>
    </xf>
    <xf numFmtId="0" fontId="33" fillId="33" borderId="88" xfId="0" applyNumberFormat="1" applyFont="1" applyFill="1" applyBorder="1" applyAlignment="1">
      <alignment vertical="center"/>
    </xf>
    <xf numFmtId="0" fontId="33" fillId="33" borderId="89" xfId="0" applyNumberFormat="1" applyFont="1" applyFill="1" applyBorder="1" applyAlignment="1">
      <alignment vertical="center"/>
    </xf>
    <xf numFmtId="0" fontId="33" fillId="33" borderId="90" xfId="0" applyNumberFormat="1" applyFont="1" applyFill="1" applyBorder="1" applyAlignment="1">
      <alignment vertical="center"/>
    </xf>
    <xf numFmtId="0" fontId="33" fillId="33" borderId="0" xfId="0" applyNumberFormat="1" applyFont="1" applyFill="1" applyAlignment="1">
      <alignment vertical="center"/>
    </xf>
    <xf numFmtId="0" fontId="33" fillId="33" borderId="44" xfId="0" applyNumberFormat="1" applyFont="1" applyFill="1" applyBorder="1" applyAlignment="1">
      <alignment vertical="center"/>
    </xf>
    <xf numFmtId="0" fontId="33" fillId="33" borderId="0" xfId="0" applyNumberFormat="1" applyFont="1" applyFill="1" applyBorder="1" applyAlignment="1">
      <alignment vertical="center"/>
    </xf>
    <xf numFmtId="0" fontId="33" fillId="33" borderId="43" xfId="0" applyNumberFormat="1" applyFont="1" applyFill="1" applyBorder="1" applyAlignment="1">
      <alignment vertical="center"/>
    </xf>
    <xf numFmtId="0" fontId="33" fillId="33" borderId="45" xfId="0" applyNumberFormat="1" applyFont="1" applyFill="1" applyBorder="1" applyAlignment="1">
      <alignment vertical="center"/>
    </xf>
    <xf numFmtId="0" fontId="33" fillId="33" borderId="42" xfId="0" applyNumberFormat="1" applyFont="1" applyFill="1" applyBorder="1" applyAlignment="1">
      <alignment vertical="center"/>
    </xf>
    <xf numFmtId="0" fontId="33" fillId="33" borderId="46" xfId="0" applyNumberFormat="1" applyFont="1" applyFill="1" applyBorder="1" applyAlignment="1">
      <alignment vertical="center"/>
    </xf>
    <xf numFmtId="0" fontId="34" fillId="33" borderId="91" xfId="0" applyNumberFormat="1" applyFont="1" applyFill="1" applyBorder="1" applyAlignment="1">
      <alignment horizontal="center" vertical="center"/>
    </xf>
    <xf numFmtId="0" fontId="34" fillId="33" borderId="92" xfId="0" applyNumberFormat="1" applyFont="1" applyFill="1" applyBorder="1" applyAlignment="1">
      <alignment horizontal="center" vertical="center"/>
    </xf>
    <xf numFmtId="49" fontId="37" fillId="33" borderId="93" xfId="0" applyNumberFormat="1" applyFont="1" applyFill="1" applyBorder="1" applyAlignment="1">
      <alignment horizontal="center" vertical="center" shrinkToFit="1"/>
    </xf>
    <xf numFmtId="49" fontId="37" fillId="33" borderId="82" xfId="0" applyNumberFormat="1" applyFont="1" applyFill="1" applyBorder="1" applyAlignment="1">
      <alignment horizontal="center" vertical="center" shrinkToFit="1"/>
    </xf>
    <xf numFmtId="49" fontId="37" fillId="33" borderId="94" xfId="0" applyNumberFormat="1" applyFont="1" applyFill="1" applyBorder="1" applyAlignment="1">
      <alignment horizontal="center" vertical="center" shrinkToFit="1"/>
    </xf>
    <xf numFmtId="49" fontId="37" fillId="33" borderId="78" xfId="0" applyNumberFormat="1" applyFont="1" applyFill="1" applyBorder="1" applyAlignment="1">
      <alignment horizontal="center" vertical="center" shrinkToFit="1"/>
    </xf>
    <xf numFmtId="0" fontId="34" fillId="33" borderId="0" xfId="0" applyNumberFormat="1" applyFont="1" applyFill="1" applyAlignment="1">
      <alignment vertical="center" shrinkToFit="1"/>
    </xf>
    <xf numFmtId="0" fontId="34" fillId="32" borderId="95" xfId="0" applyNumberFormat="1" applyFont="1" applyFill="1" applyBorder="1" applyAlignment="1">
      <alignment horizontal="center" vertical="center"/>
    </xf>
    <xf numFmtId="49" fontId="37" fillId="33" borderId="84" xfId="0" applyNumberFormat="1" applyFont="1" applyFill="1" applyBorder="1" applyAlignment="1">
      <alignment horizontal="center" vertical="center"/>
    </xf>
    <xf numFmtId="49" fontId="37" fillId="33" borderId="96" xfId="0" applyNumberFormat="1" applyFont="1" applyFill="1" applyBorder="1" applyAlignment="1">
      <alignment horizontal="center" vertical="center"/>
    </xf>
    <xf numFmtId="49" fontId="37" fillId="33" borderId="97" xfId="0" applyNumberFormat="1" applyFont="1" applyFill="1" applyBorder="1" applyAlignment="1">
      <alignment horizontal="center" vertical="center"/>
    </xf>
    <xf numFmtId="49" fontId="37" fillId="33" borderId="98" xfId="0" applyNumberFormat="1" applyFont="1" applyFill="1" applyBorder="1" applyAlignment="1">
      <alignment horizontal="center" vertical="center"/>
    </xf>
    <xf numFmtId="49" fontId="37" fillId="33" borderId="99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/>
    </xf>
    <xf numFmtId="0" fontId="34" fillId="33" borderId="42" xfId="0" applyNumberFormat="1" applyFont="1" applyFill="1" applyBorder="1" applyAlignment="1">
      <alignment horizontal="center" vertical="center"/>
    </xf>
    <xf numFmtId="0" fontId="34" fillId="33" borderId="88" xfId="0" applyNumberFormat="1" applyFont="1" applyFill="1" applyBorder="1" applyAlignment="1">
      <alignment vertical="center"/>
    </xf>
    <xf numFmtId="0" fontId="34" fillId="33" borderId="89" xfId="0" applyNumberFormat="1" applyFont="1" applyFill="1" applyBorder="1" applyAlignment="1">
      <alignment vertical="center"/>
    </xf>
    <xf numFmtId="0" fontId="34" fillId="33" borderId="90" xfId="0" applyNumberFormat="1" applyFont="1" applyFill="1" applyBorder="1" applyAlignment="1">
      <alignment vertical="center"/>
    </xf>
    <xf numFmtId="0" fontId="34" fillId="33" borderId="12" xfId="0" applyNumberFormat="1" applyFont="1" applyFill="1" applyBorder="1" applyAlignment="1">
      <alignment vertical="center"/>
    </xf>
    <xf numFmtId="0" fontId="34" fillId="33" borderId="100" xfId="0" applyNumberFormat="1" applyFont="1" applyFill="1" applyBorder="1" applyAlignment="1">
      <alignment vertical="center"/>
    </xf>
    <xf numFmtId="0" fontId="34" fillId="33" borderId="12" xfId="0" applyNumberFormat="1" applyFont="1" applyFill="1" applyBorder="1" applyAlignment="1">
      <alignment/>
    </xf>
    <xf numFmtId="0" fontId="34" fillId="33" borderId="101" xfId="0" applyNumberFormat="1" applyFont="1" applyFill="1" applyBorder="1" applyAlignment="1">
      <alignment horizontal="right" vertical="center"/>
    </xf>
    <xf numFmtId="0" fontId="34" fillId="33" borderId="89" xfId="0" applyNumberFormat="1" applyFont="1" applyFill="1" applyBorder="1" applyAlignment="1">
      <alignment horizontal="left" vertical="center"/>
    </xf>
    <xf numFmtId="0" fontId="34" fillId="33" borderId="90" xfId="0" applyNumberFormat="1" applyFont="1" applyFill="1" applyBorder="1" applyAlignment="1">
      <alignment horizontal="left" vertical="center"/>
    </xf>
    <xf numFmtId="0" fontId="34" fillId="33" borderId="102" xfId="0" applyNumberFormat="1" applyFont="1" applyFill="1" applyBorder="1" applyAlignment="1">
      <alignment vertical="center"/>
    </xf>
    <xf numFmtId="0" fontId="38" fillId="0" borderId="0" xfId="0" applyFont="1" applyFill="1" applyAlignment="1" applyProtection="1">
      <alignment vertical="center" shrinkToFit="1"/>
      <protection/>
    </xf>
    <xf numFmtId="0" fontId="39" fillId="0" borderId="0" xfId="0" applyFont="1" applyFill="1" applyAlignment="1" applyProtection="1">
      <alignment vertical="center" shrinkToFit="1"/>
      <protection/>
    </xf>
    <xf numFmtId="0" fontId="40" fillId="0" borderId="0" xfId="0" applyFont="1" applyFill="1" applyAlignment="1" applyProtection="1">
      <alignment vertical="center" shrinkToFit="1"/>
      <protection/>
    </xf>
    <xf numFmtId="0" fontId="40" fillId="0" borderId="0" xfId="0" applyFont="1" applyAlignment="1" applyProtection="1">
      <alignment vertical="center" shrinkToFit="1"/>
      <protection/>
    </xf>
    <xf numFmtId="0" fontId="38" fillId="0" borderId="0" xfId="0" applyFont="1" applyFill="1" applyAlignment="1" applyProtection="1">
      <alignment horizontal="left" vertical="center" shrinkToFit="1"/>
      <protection/>
    </xf>
    <xf numFmtId="0" fontId="39" fillId="0" borderId="0" xfId="0" applyFont="1" applyFill="1" applyAlignment="1" applyProtection="1">
      <alignment horizontal="left" vertical="center" shrinkToFit="1"/>
      <protection/>
    </xf>
    <xf numFmtId="0" fontId="40" fillId="0" borderId="0" xfId="0" applyFont="1" applyFill="1" applyAlignment="1" applyProtection="1">
      <alignment horizontal="center" vertical="center" shrinkToFit="1"/>
      <protection/>
    </xf>
    <xf numFmtId="0" fontId="84" fillId="0" borderId="0" xfId="0" applyFont="1" applyFill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shrinkToFit="1"/>
      <protection/>
    </xf>
    <xf numFmtId="0" fontId="27" fillId="34" borderId="0" xfId="0" applyFont="1" applyFill="1" applyBorder="1" applyAlignment="1" applyProtection="1">
      <alignment horizontal="center" vertical="center" shrinkToFit="1"/>
      <protection/>
    </xf>
    <xf numFmtId="0" fontId="41" fillId="34" borderId="0" xfId="0" applyFont="1" applyFill="1" applyBorder="1" applyAlignment="1" applyProtection="1">
      <alignment horizontal="center" vertical="center" shrinkToFit="1"/>
      <protection/>
    </xf>
    <xf numFmtId="0" fontId="40" fillId="34" borderId="0" xfId="0" applyFont="1" applyFill="1" applyAlignment="1" applyProtection="1">
      <alignment vertical="center" shrinkToFit="1"/>
      <protection/>
    </xf>
    <xf numFmtId="0" fontId="41" fillId="0" borderId="103" xfId="0" applyFont="1" applyFill="1" applyBorder="1" applyAlignment="1" applyProtection="1">
      <alignment horizontal="center" vertical="center" shrinkToFit="1"/>
      <protection/>
    </xf>
    <xf numFmtId="0" fontId="4" fillId="0" borderId="104" xfId="63" applyFont="1" applyFill="1" applyBorder="1" applyAlignment="1" applyProtection="1">
      <alignment horizontal="center" vertical="center" shrinkToFit="1"/>
      <protection/>
    </xf>
    <xf numFmtId="0" fontId="40" fillId="0" borderId="104" xfId="63" applyFont="1" applyFill="1" applyBorder="1" applyAlignment="1" applyProtection="1">
      <alignment horizontal="center" vertical="center" shrinkToFit="1"/>
      <protection/>
    </xf>
    <xf numFmtId="49" fontId="40" fillId="0" borderId="104" xfId="63" applyNumberFormat="1" applyFont="1" applyFill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0" fontId="40" fillId="0" borderId="48" xfId="0" applyFont="1" applyBorder="1" applyAlignment="1" applyProtection="1">
      <alignment vertical="center" shrinkToFit="1"/>
      <protection/>
    </xf>
    <xf numFmtId="0" fontId="85" fillId="0" borderId="0" xfId="0" applyFont="1" applyFill="1" applyBorder="1" applyAlignment="1">
      <alignment horizontal="center" vertical="center" wrapText="1"/>
    </xf>
    <xf numFmtId="0" fontId="86" fillId="0" borderId="34" xfId="0" applyFont="1" applyFill="1" applyBorder="1" applyAlignment="1">
      <alignment horizontal="center" vertical="center" shrinkToFit="1"/>
    </xf>
    <xf numFmtId="49" fontId="4" fillId="0" borderId="105" xfId="0" applyNumberFormat="1" applyFont="1" applyFill="1" applyBorder="1" applyAlignment="1" applyProtection="1">
      <alignment horizontal="center" vertical="center" shrinkToFit="1"/>
      <protection/>
    </xf>
    <xf numFmtId="0" fontId="4" fillId="0" borderId="106" xfId="0" applyFont="1" applyBorder="1" applyAlignment="1">
      <alignment horizontal="center" vertical="center" shrinkToFit="1"/>
    </xf>
    <xf numFmtId="49" fontId="87" fillId="0" borderId="0" xfId="0" applyNumberFormat="1" applyFont="1" applyFill="1" applyBorder="1" applyAlignment="1">
      <alignment vertical="center"/>
    </xf>
    <xf numFmtId="49" fontId="88" fillId="0" borderId="0" xfId="0" applyNumberFormat="1" applyFont="1" applyFill="1" applyBorder="1" applyAlignment="1">
      <alignment vertical="center"/>
    </xf>
    <xf numFmtId="49" fontId="4" fillId="0" borderId="44" xfId="0" applyNumberFormat="1" applyFont="1" applyFill="1" applyBorder="1" applyAlignment="1" applyProtection="1">
      <alignment horizontal="center" vertical="center" shrinkToFit="1"/>
      <protection/>
    </xf>
    <xf numFmtId="0" fontId="4" fillId="0" borderId="107" xfId="0" applyFont="1" applyBorder="1" applyAlignment="1">
      <alignment horizontal="center" vertical="center" shrinkToFit="1"/>
    </xf>
    <xf numFmtId="0" fontId="4" fillId="35" borderId="108" xfId="0" applyFont="1" applyFill="1" applyBorder="1" applyAlignment="1">
      <alignment horizontal="center" vertical="center" shrinkToFit="1"/>
    </xf>
    <xf numFmtId="49" fontId="4" fillId="35" borderId="45" xfId="0" applyNumberFormat="1" applyFont="1" applyFill="1" applyBorder="1" applyAlignment="1" applyProtection="1">
      <alignment horizontal="center" vertical="center" shrinkToFit="1"/>
      <protection/>
    </xf>
    <xf numFmtId="49" fontId="4" fillId="0" borderId="109" xfId="0" applyNumberFormat="1" applyFont="1" applyFill="1" applyBorder="1" applyAlignment="1" applyProtection="1">
      <alignment shrinkToFit="1"/>
      <protection locked="0"/>
    </xf>
    <xf numFmtId="49" fontId="4" fillId="0" borderId="110" xfId="0" applyNumberFormat="1" applyFont="1" applyFill="1" applyBorder="1" applyAlignment="1" applyProtection="1">
      <alignment shrinkToFit="1"/>
      <protection locked="0"/>
    </xf>
    <xf numFmtId="49" fontId="4" fillId="0" borderId="111" xfId="0" applyNumberFormat="1" applyFont="1" applyFill="1" applyBorder="1" applyAlignment="1" applyProtection="1">
      <alignment shrinkToFit="1"/>
      <protection locked="0"/>
    </xf>
    <xf numFmtId="49" fontId="4" fillId="35" borderId="105" xfId="0" applyNumberFormat="1" applyFont="1" applyFill="1" applyBorder="1" applyAlignment="1" applyProtection="1">
      <alignment horizontal="center" vertical="center" shrinkToFit="1"/>
      <protection/>
    </xf>
    <xf numFmtId="0" fontId="4" fillId="35" borderId="106" xfId="0" applyFont="1" applyFill="1" applyBorder="1" applyAlignment="1">
      <alignment horizontal="center" vertical="center" shrinkToFit="1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36" borderId="0" xfId="62" applyNumberFormat="1" applyFont="1" applyFill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16" xfId="0" applyNumberFormat="1" applyFont="1" applyFill="1" applyBorder="1" applyAlignment="1" applyProtection="1">
      <alignment horizontal="center" vertical="center" shrinkToFit="1"/>
      <protection/>
    </xf>
    <xf numFmtId="49" fontId="4" fillId="0" borderId="110" xfId="0" applyNumberFormat="1" applyFont="1" applyFill="1" applyBorder="1" applyAlignment="1" applyProtection="1">
      <alignment horizontal="center" vertical="center" shrinkToFit="1"/>
      <protection/>
    </xf>
    <xf numFmtId="49" fontId="4" fillId="0" borderId="117" xfId="0" applyNumberFormat="1" applyFont="1" applyFill="1" applyBorder="1" applyAlignment="1" applyProtection="1">
      <alignment horizontal="center" vertical="center" shrinkToFit="1"/>
      <protection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>
      <alignment horizont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shrinkToFit="1"/>
      <protection locked="0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vertical="center" shrinkToFit="1"/>
      <protection/>
    </xf>
    <xf numFmtId="49" fontId="4" fillId="0" borderId="100" xfId="0" applyNumberFormat="1" applyFont="1" applyFill="1" applyBorder="1" applyAlignment="1" applyProtection="1">
      <alignment horizontal="center" vertical="center" shrinkToFit="1"/>
      <protection/>
    </xf>
    <xf numFmtId="49" fontId="4" fillId="0" borderId="126" xfId="0" applyNumberFormat="1" applyFont="1" applyFill="1" applyBorder="1" applyAlignment="1" applyProtection="1">
      <alignment horizontal="center" vertical="center" shrinkToFit="1"/>
      <protection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8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9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2" xfId="0" applyNumberFormat="1" applyFont="1" applyFill="1" applyBorder="1" applyAlignment="1" applyProtection="1">
      <alignment horizontal="center" vertical="center" shrinkToFit="1"/>
      <protection/>
    </xf>
    <xf numFmtId="49" fontId="0" fillId="0" borderId="123" xfId="0" applyNumberFormat="1" applyFont="1" applyFill="1" applyBorder="1" applyAlignment="1" applyProtection="1">
      <alignment horizontal="center" vertical="center" shrinkToFit="1"/>
      <protection/>
    </xf>
    <xf numFmtId="49" fontId="0" fillId="0" borderId="133" xfId="0" applyNumberFormat="1" applyFont="1" applyFill="1" applyBorder="1" applyAlignment="1" applyProtection="1">
      <alignment horizontal="center" vertical="center" shrinkToFit="1"/>
      <protection/>
    </xf>
    <xf numFmtId="49" fontId="0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/>
    </xf>
    <xf numFmtId="49" fontId="4" fillId="0" borderId="42" xfId="0" applyNumberFormat="1" applyFont="1" applyFill="1" applyBorder="1" applyAlignment="1" applyProtection="1">
      <alignment horizontal="center" vertical="center" shrinkToFit="1"/>
      <protection/>
    </xf>
    <xf numFmtId="49" fontId="4" fillId="0" borderId="108" xfId="0" applyNumberFormat="1" applyFont="1" applyFill="1" applyBorder="1" applyAlignment="1" applyProtection="1">
      <alignment horizontal="center" vertical="center" shrinkToFit="1"/>
      <protection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>
      <alignment horizontal="center" shrinkToFit="1"/>
      <protection locked="0"/>
    </xf>
    <xf numFmtId="49" fontId="4" fillId="0" borderId="111" xfId="0" applyNumberFormat="1" applyFont="1" applyFill="1" applyBorder="1" applyAlignment="1" applyProtection="1">
      <alignment horizontal="center" shrinkToFit="1"/>
      <protection locked="0"/>
    </xf>
    <xf numFmtId="49" fontId="4" fillId="35" borderId="138" xfId="0" applyNumberFormat="1" applyFont="1" applyFill="1" applyBorder="1" applyAlignment="1" applyProtection="1">
      <alignment horizontal="center" shrinkToFit="1"/>
      <protection/>
    </xf>
    <xf numFmtId="0" fontId="0" fillId="35" borderId="139" xfId="0" applyFill="1" applyBorder="1" applyAlignment="1">
      <alignment horizontal="center" shrinkToFit="1"/>
    </xf>
    <xf numFmtId="0" fontId="0" fillId="35" borderId="140" xfId="0" applyFill="1" applyBorder="1" applyAlignment="1">
      <alignment horizontal="center" shrinkToFit="1"/>
    </xf>
    <xf numFmtId="49" fontId="4" fillId="35" borderId="141" xfId="0" applyNumberFormat="1" applyFont="1" applyFill="1" applyBorder="1" applyAlignment="1" applyProtection="1">
      <alignment horizontal="center" vertical="center" shrinkToFit="1"/>
      <protection/>
    </xf>
    <xf numFmtId="49" fontId="4" fillId="35" borderId="142" xfId="0" applyNumberFormat="1" applyFont="1" applyFill="1" applyBorder="1" applyAlignment="1" applyProtection="1">
      <alignment horizontal="center" vertical="center" shrinkToFit="1"/>
      <protection/>
    </xf>
    <xf numFmtId="49" fontId="4" fillId="35" borderId="143" xfId="0" applyNumberFormat="1" applyFont="1" applyFill="1" applyBorder="1" applyAlignment="1" applyProtection="1">
      <alignment horizontal="center" vertical="center" shrinkToFit="1"/>
      <protection/>
    </xf>
    <xf numFmtId="49" fontId="4" fillId="35" borderId="136" xfId="0" applyNumberFormat="1" applyFont="1" applyFill="1" applyBorder="1" applyAlignment="1" applyProtection="1">
      <alignment horizontal="center" vertical="center" shrinkToFit="1"/>
      <protection/>
    </xf>
    <xf numFmtId="49" fontId="4" fillId="35" borderId="42" xfId="0" applyNumberFormat="1" applyFont="1" applyFill="1" applyBorder="1" applyAlignment="1" applyProtection="1">
      <alignment horizontal="center" vertical="center" shrinkToFit="1"/>
      <protection/>
    </xf>
    <xf numFmtId="49" fontId="4" fillId="35" borderId="108" xfId="0" applyNumberFormat="1" applyFont="1" applyFill="1" applyBorder="1" applyAlignment="1" applyProtection="1">
      <alignment horizontal="center" vertical="center" shrinkToFi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44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42" xfId="0" applyFont="1" applyFill="1" applyBorder="1" applyAlignment="1">
      <alignment horizontal="center" vertical="center" shrinkToFit="1"/>
    </xf>
    <xf numFmtId="49" fontId="4" fillId="35" borderId="145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46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48" xfId="0" applyNumberFormat="1" applyFont="1" applyFill="1" applyBorder="1" applyAlignment="1" applyProtection="1">
      <alignment horizontal="center" shrinkToFit="1"/>
      <protection/>
    </xf>
    <xf numFmtId="0" fontId="0" fillId="35" borderId="142" xfId="0" applyFill="1" applyBorder="1" applyAlignment="1">
      <alignment horizontal="center" shrinkToFit="1"/>
    </xf>
    <xf numFmtId="0" fontId="0" fillId="35" borderId="143" xfId="0" applyFill="1" applyBorder="1" applyAlignment="1">
      <alignment horizontal="center" shrinkToFit="1"/>
    </xf>
    <xf numFmtId="49" fontId="4" fillId="35" borderId="127" xfId="0" applyNumberFormat="1" applyFont="1" applyFill="1" applyBorder="1" applyAlignment="1" applyProtection="1">
      <alignment horizontal="center" vertical="center" shrinkToFit="1"/>
      <protection/>
    </xf>
    <xf numFmtId="49" fontId="4" fillId="35" borderId="100" xfId="0" applyNumberFormat="1" applyFont="1" applyFill="1" applyBorder="1" applyAlignment="1" applyProtection="1">
      <alignment horizontal="center" vertical="center" shrinkToFit="1"/>
      <protection/>
    </xf>
    <xf numFmtId="49" fontId="4" fillId="35" borderId="126" xfId="0" applyNumberFormat="1" applyFont="1" applyFill="1" applyBorder="1" applyAlignment="1" applyProtection="1">
      <alignment horizontal="center" vertical="center" shrinkToFit="1"/>
      <protection/>
    </xf>
    <xf numFmtId="0" fontId="4" fillId="35" borderId="25" xfId="0" applyFont="1" applyFill="1" applyBorder="1" applyAlignment="1">
      <alignment horizontal="center" vertical="center" shrinkToFit="1"/>
    </xf>
    <xf numFmtId="49" fontId="4" fillId="0" borderId="148" xfId="0" applyNumberFormat="1" applyFont="1" applyFill="1" applyBorder="1" applyAlignment="1" applyProtection="1">
      <alignment horizontal="center" shrinkToFit="1"/>
      <protection/>
    </xf>
    <xf numFmtId="0" fontId="0" fillId="0" borderId="142" xfId="0" applyBorder="1" applyAlignment="1">
      <alignment horizontal="center" shrinkToFit="1"/>
    </xf>
    <xf numFmtId="0" fontId="0" fillId="0" borderId="143" xfId="0" applyBorder="1" applyAlignment="1">
      <alignment horizontal="center" shrinkToFit="1"/>
    </xf>
    <xf numFmtId="49" fontId="4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0" borderId="142" xfId="0" applyNumberFormat="1" applyFont="1" applyFill="1" applyBorder="1" applyAlignment="1" applyProtection="1">
      <alignment horizontal="center" vertical="center" shrinkToFit="1"/>
      <protection/>
    </xf>
    <xf numFmtId="49" fontId="4" fillId="0" borderId="143" xfId="0" applyNumberFormat="1" applyFont="1" applyFill="1" applyBorder="1" applyAlignment="1" applyProtection="1">
      <alignment horizontal="center" vertical="center" shrinkToFit="1"/>
      <protection/>
    </xf>
    <xf numFmtId="49" fontId="4" fillId="0" borderId="127" xfId="0" applyNumberFormat="1" applyFont="1" applyFill="1" applyBorder="1" applyAlignment="1" applyProtection="1">
      <alignment horizontal="center" vertical="center" shrinkToFit="1"/>
      <protection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>
      <alignment horizontal="center" vertical="center" shrinkToFit="1"/>
    </xf>
    <xf numFmtId="49" fontId="4" fillId="0" borderId="149" xfId="0" applyNumberFormat="1" applyFont="1" applyFill="1" applyBorder="1" applyAlignment="1" applyProtection="1">
      <alignment horizontal="center" shrinkToFit="1"/>
      <protection/>
    </xf>
    <xf numFmtId="0" fontId="0" fillId="0" borderId="150" xfId="0" applyBorder="1" applyAlignment="1">
      <alignment horizontal="center" shrinkToFit="1"/>
    </xf>
    <xf numFmtId="0" fontId="0" fillId="0" borderId="151" xfId="0" applyBorder="1" applyAlignment="1">
      <alignment horizontal="center" shrinkToFit="1"/>
    </xf>
    <xf numFmtId="49" fontId="4" fillId="0" borderId="152" xfId="0" applyNumberFormat="1" applyFont="1" applyFill="1" applyBorder="1" applyAlignment="1" applyProtection="1">
      <alignment horizontal="center" vertical="center" shrinkToFit="1"/>
      <protection/>
    </xf>
    <xf numFmtId="49" fontId="4" fillId="0" borderId="150" xfId="0" applyNumberFormat="1" applyFont="1" applyFill="1" applyBorder="1" applyAlignment="1" applyProtection="1">
      <alignment horizontal="center" vertical="center" shrinkToFit="1"/>
      <protection/>
    </xf>
    <xf numFmtId="49" fontId="4" fillId="0" borderId="151" xfId="0" applyNumberFormat="1" applyFont="1" applyFill="1" applyBorder="1" applyAlignment="1" applyProtection="1">
      <alignment horizontal="center" vertical="center" shrinkToFit="1"/>
      <protection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49" fontId="14" fillId="0" borderId="156" xfId="0" applyNumberFormat="1" applyFont="1" applyFill="1" applyBorder="1" applyAlignment="1">
      <alignment horizontal="center" vertical="center" wrapText="1"/>
    </xf>
    <xf numFmtId="49" fontId="14" fillId="0" borderId="157" xfId="0" applyNumberFormat="1" applyFont="1" applyFill="1" applyBorder="1" applyAlignment="1">
      <alignment horizontal="center" vertical="center"/>
    </xf>
    <xf numFmtId="49" fontId="14" fillId="0" borderId="158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 wrapText="1"/>
    </xf>
    <xf numFmtId="49" fontId="0" fillId="0" borderId="123" xfId="0" applyNumberFormat="1" applyFont="1" applyFill="1" applyBorder="1" applyAlignment="1">
      <alignment horizontal="center" vertical="center"/>
    </xf>
    <xf numFmtId="49" fontId="0" fillId="0" borderId="133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/>
    </xf>
    <xf numFmtId="49" fontId="5" fillId="0" borderId="122" xfId="0" applyNumberFormat="1" applyFont="1" applyFill="1" applyBorder="1" applyAlignment="1">
      <alignment horizontal="center" vertical="center" wrapText="1"/>
    </xf>
    <xf numFmtId="49" fontId="5" fillId="0" borderId="123" xfId="0" applyNumberFormat="1" applyFont="1" applyFill="1" applyBorder="1" applyAlignment="1">
      <alignment horizontal="center" vertical="center" wrapText="1"/>
    </xf>
    <xf numFmtId="49" fontId="5" fillId="0" borderId="133" xfId="0" applyNumberFormat="1" applyFont="1" applyFill="1" applyBorder="1" applyAlignment="1">
      <alignment horizontal="center" vertical="center" wrapText="1"/>
    </xf>
    <xf numFmtId="49" fontId="0" fillId="0" borderId="122" xfId="0" applyNumberFormat="1" applyFont="1" applyFill="1" applyBorder="1" applyAlignment="1">
      <alignment horizontal="center" vertical="center" wrapText="1"/>
    </xf>
    <xf numFmtId="49" fontId="0" fillId="0" borderId="123" xfId="0" applyNumberFormat="1" applyFont="1" applyFill="1" applyBorder="1" applyAlignment="1">
      <alignment horizontal="center" vertical="center" wrapText="1"/>
    </xf>
    <xf numFmtId="49" fontId="0" fillId="0" borderId="134" xfId="0" applyNumberFormat="1" applyFont="1" applyFill="1" applyBorder="1" applyAlignment="1">
      <alignment horizontal="center" vertical="center" wrapText="1"/>
    </xf>
    <xf numFmtId="49" fontId="89" fillId="0" borderId="135" xfId="0" applyNumberFormat="1" applyFont="1" applyFill="1" applyBorder="1" applyAlignment="1">
      <alignment horizontal="center" vertical="center"/>
    </xf>
    <xf numFmtId="49" fontId="89" fillId="0" borderId="123" xfId="0" applyNumberFormat="1" applyFont="1" applyFill="1" applyBorder="1" applyAlignment="1">
      <alignment horizontal="center" vertical="center"/>
    </xf>
    <xf numFmtId="49" fontId="89" fillId="0" borderId="124" xfId="0" applyNumberFormat="1" applyFont="1" applyFill="1" applyBorder="1" applyAlignment="1">
      <alignment horizontal="center" vertical="center"/>
    </xf>
    <xf numFmtId="49" fontId="4" fillId="0" borderId="1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1" xfId="0" applyNumberFormat="1" applyFont="1" applyFill="1" applyBorder="1" applyAlignment="1">
      <alignment horizontal="center" vertical="center"/>
    </xf>
    <xf numFmtId="49" fontId="0" fillId="0" borderId="162" xfId="0" applyNumberFormat="1" applyFont="1" applyFill="1" applyBorder="1" applyAlignment="1">
      <alignment horizontal="center" vertical="center"/>
    </xf>
    <xf numFmtId="49" fontId="4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6" xfId="0" applyNumberFormat="1" applyFont="1" applyFill="1" applyBorder="1" applyAlignment="1">
      <alignment horizontal="center" vertical="center" wrapText="1"/>
    </xf>
    <xf numFmtId="49" fontId="0" fillId="0" borderId="167" xfId="0" applyNumberFormat="1" applyFont="1" applyFill="1" applyBorder="1" applyAlignment="1">
      <alignment horizontal="center" vertical="center" wrapText="1"/>
    </xf>
    <xf numFmtId="49" fontId="0" fillId="0" borderId="168" xfId="0" applyNumberFormat="1" applyFont="1" applyFill="1" applyBorder="1" applyAlignment="1">
      <alignment horizontal="center" vertical="center" wrapText="1"/>
    </xf>
    <xf numFmtId="49" fontId="0" fillId="0" borderId="169" xfId="0" applyNumberFormat="1" applyFont="1" applyFill="1" applyBorder="1" applyAlignment="1">
      <alignment horizontal="center" vertical="center" textRotation="255"/>
    </xf>
    <xf numFmtId="49" fontId="0" fillId="0" borderId="170" xfId="0" applyNumberFormat="1" applyFont="1" applyFill="1" applyBorder="1" applyAlignment="1">
      <alignment horizontal="center" vertical="center" textRotation="255"/>
    </xf>
    <xf numFmtId="49" fontId="0" fillId="0" borderId="171" xfId="0" applyNumberFormat="1" applyFont="1" applyFill="1" applyBorder="1" applyAlignment="1">
      <alignment horizontal="center" vertical="center" textRotation="255"/>
    </xf>
    <xf numFmtId="49" fontId="0" fillId="0" borderId="172" xfId="0" applyNumberFormat="1" applyFont="1" applyFill="1" applyBorder="1" applyAlignment="1">
      <alignment horizontal="center" vertical="center"/>
    </xf>
    <xf numFmtId="49" fontId="0" fillId="0" borderId="167" xfId="0" applyNumberFormat="1" applyFont="1" applyFill="1" applyBorder="1" applyAlignment="1">
      <alignment horizontal="center" vertical="center"/>
    </xf>
    <xf numFmtId="49" fontId="0" fillId="0" borderId="173" xfId="0" applyNumberFormat="1" applyFont="1" applyFill="1" applyBorder="1" applyAlignment="1">
      <alignment horizontal="center" vertical="center"/>
    </xf>
    <xf numFmtId="49" fontId="0" fillId="0" borderId="166" xfId="0" applyNumberFormat="1" applyFont="1" applyFill="1" applyBorder="1" applyAlignment="1">
      <alignment horizontal="center" vertical="center"/>
    </xf>
    <xf numFmtId="49" fontId="0" fillId="0" borderId="174" xfId="0" applyNumberFormat="1" applyFont="1" applyFill="1" applyBorder="1" applyAlignment="1">
      <alignment horizontal="center" vertical="center" wrapText="1"/>
    </xf>
    <xf numFmtId="49" fontId="0" fillId="0" borderId="175" xfId="0" applyNumberFormat="1" applyFont="1" applyFill="1" applyBorder="1" applyAlignment="1">
      <alignment horizontal="center" vertical="center"/>
    </xf>
    <xf numFmtId="49" fontId="0" fillId="0" borderId="176" xfId="0" applyNumberFormat="1" applyFont="1" applyFill="1" applyBorder="1" applyAlignment="1">
      <alignment horizontal="center" vertical="center"/>
    </xf>
    <xf numFmtId="49" fontId="4" fillId="0" borderId="1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8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4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185" xfId="0" applyNumberFormat="1" applyFont="1" applyFill="1" applyBorder="1" applyAlignment="1">
      <alignment horizontal="center" vertical="center"/>
    </xf>
    <xf numFmtId="49" fontId="12" fillId="0" borderId="1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8" xfId="0" applyNumberFormat="1" applyFont="1" applyFill="1" applyBorder="1" applyAlignment="1">
      <alignment horizontal="center" vertical="center"/>
    </xf>
    <xf numFmtId="49" fontId="0" fillId="0" borderId="189" xfId="0" applyNumberFormat="1" applyFont="1" applyFill="1" applyBorder="1" applyAlignment="1">
      <alignment horizontal="center" vertical="center"/>
    </xf>
    <xf numFmtId="49" fontId="0" fillId="0" borderId="190" xfId="0" applyNumberFormat="1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91" xfId="0" applyNumberFormat="1" applyFont="1" applyFill="1" applyBorder="1" applyAlignment="1">
      <alignment horizontal="center" vertical="center"/>
    </xf>
    <xf numFmtId="49" fontId="0" fillId="0" borderId="192" xfId="0" applyNumberFormat="1" applyFont="1" applyFill="1" applyBorder="1" applyAlignment="1">
      <alignment horizontal="center" vertical="center"/>
    </xf>
    <xf numFmtId="49" fontId="0" fillId="0" borderId="193" xfId="0" applyNumberFormat="1" applyFont="1" applyFill="1" applyBorder="1" applyAlignment="1">
      <alignment horizontal="center" vertical="center"/>
    </xf>
    <xf numFmtId="49" fontId="0" fillId="0" borderId="194" xfId="0" applyNumberFormat="1" applyFont="1" applyFill="1" applyBorder="1" applyAlignment="1">
      <alignment horizontal="center" vertical="center"/>
    </xf>
    <xf numFmtId="49" fontId="4" fillId="0" borderId="195" xfId="0" applyNumberFormat="1" applyFont="1" applyFill="1" applyBorder="1" applyAlignment="1">
      <alignment horizontal="center" vertical="center"/>
    </xf>
    <xf numFmtId="49" fontId="4" fillId="0" borderId="196" xfId="0" applyNumberFormat="1" applyFont="1" applyFill="1" applyBorder="1" applyAlignment="1">
      <alignment horizontal="center" vertical="center"/>
    </xf>
    <xf numFmtId="49" fontId="0" fillId="0" borderId="197" xfId="0" applyNumberFormat="1" applyFont="1" applyFill="1" applyBorder="1" applyAlignment="1">
      <alignment horizontal="center" vertical="center" wrapText="1"/>
    </xf>
    <xf numFmtId="49" fontId="0" fillId="0" borderId="180" xfId="0" applyNumberFormat="1" applyFont="1" applyFill="1" applyBorder="1" applyAlignment="1">
      <alignment horizontal="center" vertical="center" wrapText="1"/>
    </xf>
    <xf numFmtId="49" fontId="0" fillId="0" borderId="198" xfId="0" applyNumberFormat="1" applyFont="1" applyFill="1" applyBorder="1" applyAlignment="1">
      <alignment horizontal="center" vertical="center" wrapText="1"/>
    </xf>
    <xf numFmtId="49" fontId="0" fillId="0" borderId="199" xfId="0" applyNumberFormat="1" applyFont="1" applyFill="1" applyBorder="1" applyAlignment="1" applyProtection="1">
      <alignment horizontal="center" vertical="center"/>
      <protection locked="0"/>
    </xf>
    <xf numFmtId="49" fontId="0" fillId="0" borderId="200" xfId="0" applyNumberFormat="1" applyFont="1" applyFill="1" applyBorder="1" applyAlignment="1" applyProtection="1">
      <alignment horizontal="center" vertical="center"/>
      <protection locked="0"/>
    </xf>
    <xf numFmtId="49" fontId="12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0" xfId="0" applyNumberFormat="1" applyFont="1" applyFill="1" applyBorder="1" applyAlignment="1">
      <alignment horizontal="center" vertical="center"/>
    </xf>
    <xf numFmtId="49" fontId="0" fillId="0" borderId="201" xfId="0" applyNumberFormat="1" applyFont="1" applyFill="1" applyBorder="1" applyAlignment="1">
      <alignment horizontal="center" vertical="center"/>
    </xf>
    <xf numFmtId="49" fontId="0" fillId="0" borderId="202" xfId="0" applyNumberFormat="1" applyFont="1" applyFill="1" applyBorder="1" applyAlignment="1">
      <alignment horizontal="center" vertical="center"/>
    </xf>
    <xf numFmtId="49" fontId="0" fillId="0" borderId="203" xfId="0" applyNumberFormat="1" applyFont="1" applyFill="1" applyBorder="1" applyAlignment="1">
      <alignment horizontal="center" vertical="center"/>
    </xf>
    <xf numFmtId="49" fontId="6" fillId="0" borderId="204" xfId="0" applyNumberFormat="1" applyFont="1" applyFill="1" applyBorder="1" applyAlignment="1">
      <alignment horizontal="center" vertical="center"/>
    </xf>
    <xf numFmtId="49" fontId="6" fillId="0" borderId="205" xfId="0" applyNumberFormat="1" applyFont="1" applyFill="1" applyBorder="1" applyAlignment="1">
      <alignment horizontal="center" vertical="center"/>
    </xf>
    <xf numFmtId="49" fontId="6" fillId="0" borderId="206" xfId="0" applyNumberFormat="1" applyFont="1" applyFill="1" applyBorder="1" applyAlignment="1">
      <alignment horizontal="center" vertical="center"/>
    </xf>
    <xf numFmtId="49" fontId="12" fillId="0" borderId="20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9" xfId="0" applyNumberFormat="1" applyFont="1" applyFill="1" applyBorder="1" applyAlignment="1">
      <alignment horizontal="center" vertical="center"/>
    </xf>
    <xf numFmtId="49" fontId="0" fillId="0" borderId="205" xfId="0" applyNumberFormat="1" applyFont="1" applyFill="1" applyBorder="1" applyAlignment="1">
      <alignment horizontal="center" vertical="center"/>
    </xf>
    <xf numFmtId="49" fontId="0" fillId="0" borderId="206" xfId="0" applyNumberFormat="1" applyFont="1" applyFill="1" applyBorder="1" applyAlignment="1">
      <alignment horizontal="center" vertical="center"/>
    </xf>
    <xf numFmtId="49" fontId="12" fillId="0" borderId="2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1" xfId="0" applyNumberFormat="1" applyFont="1" applyFill="1" applyBorder="1" applyAlignment="1">
      <alignment horizontal="center" vertical="center" shrinkToFit="1"/>
    </xf>
    <xf numFmtId="49" fontId="0" fillId="0" borderId="212" xfId="0" applyNumberFormat="1" applyFont="1" applyFill="1" applyBorder="1" applyAlignment="1">
      <alignment horizontal="center" vertical="center" shrinkToFit="1"/>
    </xf>
    <xf numFmtId="49" fontId="0" fillId="0" borderId="213" xfId="0" applyNumberFormat="1" applyFont="1" applyFill="1" applyBorder="1" applyAlignment="1">
      <alignment horizontal="center" vertical="center" shrinkToFit="1"/>
    </xf>
    <xf numFmtId="49" fontId="12" fillId="0" borderId="2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6" xfId="0" applyNumberFormat="1" applyFont="1" applyFill="1" applyBorder="1" applyAlignment="1">
      <alignment horizontal="center" vertical="center" shrinkToFit="1"/>
    </xf>
    <xf numFmtId="49" fontId="23" fillId="0" borderId="214" xfId="43" applyNumberFormat="1" applyFont="1" applyFill="1" applyBorder="1" applyAlignment="1" applyProtection="1">
      <alignment horizontal="center" vertical="center" shrinkToFit="1"/>
      <protection locked="0"/>
    </xf>
    <xf numFmtId="49" fontId="23" fillId="0" borderId="212" xfId="43" applyNumberFormat="1" applyFont="1" applyFill="1" applyBorder="1" applyAlignment="1" applyProtection="1">
      <alignment horizontal="center" vertical="center" shrinkToFit="1"/>
      <protection locked="0"/>
    </xf>
    <xf numFmtId="49" fontId="23" fillId="0" borderId="217" xfId="43" applyNumberFormat="1" applyFont="1" applyFill="1" applyBorder="1" applyAlignment="1" applyProtection="1">
      <alignment horizontal="center" vertical="center" shrinkToFit="1"/>
      <protection locked="0"/>
    </xf>
    <xf numFmtId="49" fontId="0" fillId="0" borderId="116" xfId="0" applyNumberFormat="1" applyFont="1" applyFill="1" applyBorder="1" applyAlignment="1">
      <alignment horizontal="center" vertical="center" wrapText="1"/>
    </xf>
    <xf numFmtId="49" fontId="0" fillId="0" borderId="110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/>
    </xf>
    <xf numFmtId="49" fontId="12" fillId="0" borderId="118" xfId="0" applyNumberFormat="1" applyFont="1" applyFill="1" applyBorder="1" applyAlignment="1">
      <alignment horizontal="center" vertical="center"/>
    </xf>
    <xf numFmtId="49" fontId="12" fillId="0" borderId="110" xfId="0" applyNumberFormat="1" applyFont="1" applyFill="1" applyBorder="1" applyAlignment="1">
      <alignment horizontal="center" vertical="center"/>
    </xf>
    <xf numFmtId="49" fontId="12" fillId="0" borderId="117" xfId="0" applyNumberFormat="1" applyFont="1" applyFill="1" applyBorder="1" applyAlignment="1">
      <alignment horizontal="center" vertical="center"/>
    </xf>
    <xf numFmtId="49" fontId="0" fillId="0" borderId="11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10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17" xfId="65" applyNumberFormat="1" applyFont="1" applyFill="1" applyBorder="1" applyAlignment="1" applyProtection="1">
      <alignment horizontal="center" vertical="center" shrinkToFit="1"/>
      <protection locked="0"/>
    </xf>
    <xf numFmtId="177" fontId="32" fillId="0" borderId="118" xfId="0" applyNumberFormat="1" applyFont="1" applyFill="1" applyBorder="1" applyAlignment="1" applyProtection="1">
      <alignment horizontal="center" vertical="center"/>
      <protection/>
    </xf>
    <xf numFmtId="177" fontId="32" fillId="0" borderId="110" xfId="0" applyNumberFormat="1" applyFont="1" applyFill="1" applyBorder="1" applyAlignment="1" applyProtection="1">
      <alignment horizontal="center" vertical="center"/>
      <protection/>
    </xf>
    <xf numFmtId="177" fontId="32" fillId="0" borderId="121" xfId="0" applyNumberFormat="1" applyFont="1" applyFill="1" applyBorder="1" applyAlignment="1" applyProtection="1">
      <alignment horizontal="center" vertical="center"/>
      <protection/>
    </xf>
    <xf numFmtId="49" fontId="0" fillId="0" borderId="218" xfId="0" applyNumberFormat="1" applyFont="1" applyFill="1" applyBorder="1" applyAlignment="1">
      <alignment horizontal="center" vertical="center" wrapText="1"/>
    </xf>
    <xf numFmtId="49" fontId="0" fillId="0" borderId="111" xfId="0" applyNumberFormat="1" applyFont="1" applyFill="1" applyBorder="1" applyAlignment="1">
      <alignment horizontal="center" vertical="center" wrapText="1"/>
    </xf>
    <xf numFmtId="49" fontId="0" fillId="0" borderId="113" xfId="0" applyNumberFormat="1" applyFont="1" applyFill="1" applyBorder="1" applyAlignment="1">
      <alignment horizontal="center" vertical="center" wrapText="1"/>
    </xf>
    <xf numFmtId="49" fontId="4" fillId="0" borderId="114" xfId="0" applyNumberFormat="1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>
      <alignment horizontal="center" vertical="center"/>
    </xf>
    <xf numFmtId="49" fontId="4" fillId="0" borderId="113" xfId="0" applyNumberFormat="1" applyFont="1" applyFill="1" applyBorder="1" applyAlignment="1">
      <alignment horizontal="center" vertical="center"/>
    </xf>
    <xf numFmtId="49" fontId="11" fillId="0" borderId="114" xfId="0" applyNumberFormat="1" applyFont="1" applyFill="1" applyBorder="1" applyAlignment="1">
      <alignment horizontal="center" vertical="center" wrapText="1"/>
    </xf>
    <xf numFmtId="49" fontId="11" fillId="0" borderId="111" xfId="0" applyNumberFormat="1" applyFont="1" applyFill="1" applyBorder="1" applyAlignment="1">
      <alignment horizontal="center" vertical="center" wrapText="1"/>
    </xf>
    <xf numFmtId="49" fontId="11" fillId="0" borderId="113" xfId="0" applyNumberFormat="1" applyFont="1" applyFill="1" applyBorder="1" applyAlignment="1">
      <alignment horizontal="center" vertical="center" wrapText="1"/>
    </xf>
    <xf numFmtId="49" fontId="30" fillId="0" borderId="114" xfId="0" applyNumberFormat="1" applyFont="1" applyFill="1" applyBorder="1" applyAlignment="1">
      <alignment horizontal="center" vertical="center" shrinkToFit="1"/>
    </xf>
    <xf numFmtId="49" fontId="20" fillId="0" borderId="111" xfId="0" applyNumberFormat="1" applyFont="1" applyFill="1" applyBorder="1" applyAlignment="1">
      <alignment horizontal="center" vertical="center" shrinkToFit="1"/>
    </xf>
    <xf numFmtId="49" fontId="20" fillId="0" borderId="115" xfId="0" applyNumberFormat="1" applyFont="1" applyFill="1" applyBorder="1" applyAlignment="1">
      <alignment horizontal="center" vertical="center" shrinkToFit="1"/>
    </xf>
    <xf numFmtId="49" fontId="10" fillId="37" borderId="219" xfId="0" applyNumberFormat="1" applyFont="1" applyFill="1" applyBorder="1" applyAlignment="1">
      <alignment horizontal="center" vertical="center" shrinkToFit="1"/>
    </xf>
    <xf numFmtId="49" fontId="10" fillId="37" borderId="12" xfId="0" applyNumberFormat="1" applyFont="1" applyFill="1" applyBorder="1" applyAlignment="1">
      <alignment horizontal="center" vertical="center" shrinkToFit="1"/>
    </xf>
    <xf numFmtId="49" fontId="13" fillId="37" borderId="12" xfId="0" applyNumberFormat="1" applyFont="1" applyFill="1" applyBorder="1" applyAlignment="1">
      <alignment horizontal="center" vertical="center" shrinkToFit="1"/>
    </xf>
    <xf numFmtId="49" fontId="13" fillId="37" borderId="220" xfId="0" applyNumberFormat="1" applyFont="1" applyFill="1" applyBorder="1" applyAlignment="1">
      <alignment horizontal="center" vertical="center" shrinkToFit="1"/>
    </xf>
    <xf numFmtId="49" fontId="9" fillId="37" borderId="221" xfId="0" applyNumberFormat="1" applyFont="1" applyFill="1" applyBorder="1" applyAlignment="1">
      <alignment horizontal="center" vertical="center" shrinkToFit="1"/>
    </xf>
    <xf numFmtId="49" fontId="9" fillId="37" borderId="12" xfId="0" applyNumberFormat="1" applyFont="1" applyFill="1" applyBorder="1" applyAlignment="1">
      <alignment horizontal="center" vertical="center" shrinkToFit="1"/>
    </xf>
    <xf numFmtId="49" fontId="9" fillId="37" borderId="222" xfId="0" applyNumberFormat="1" applyFont="1" applyFill="1" applyBorder="1" applyAlignment="1">
      <alignment horizontal="center" vertical="center" shrinkToFit="1"/>
    </xf>
    <xf numFmtId="49" fontId="0" fillId="0" borderId="219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23" xfId="0" applyNumberFormat="1" applyFont="1" applyFill="1" applyBorder="1" applyAlignment="1">
      <alignment horizontal="center" vertical="center"/>
    </xf>
    <xf numFmtId="49" fontId="14" fillId="0" borderId="224" xfId="0" applyNumberFormat="1" applyFont="1" applyFill="1" applyBorder="1" applyAlignment="1">
      <alignment vertical="center" wrapText="1" shrinkToFit="1"/>
    </xf>
    <xf numFmtId="49" fontId="14" fillId="0" borderId="12" xfId="0" applyNumberFormat="1" applyFont="1" applyFill="1" applyBorder="1" applyAlignment="1">
      <alignment vertical="center" shrinkToFit="1"/>
    </xf>
    <xf numFmtId="49" fontId="14" fillId="0" borderId="222" xfId="0" applyNumberFormat="1" applyFont="1" applyFill="1" applyBorder="1" applyAlignment="1">
      <alignment vertical="center" shrinkToFit="1"/>
    </xf>
    <xf numFmtId="49" fontId="5" fillId="0" borderId="225" xfId="0" applyNumberFormat="1" applyFont="1" applyFill="1" applyBorder="1" applyAlignment="1">
      <alignment horizontal="center" vertical="center"/>
    </xf>
    <xf numFmtId="49" fontId="5" fillId="0" borderId="226" xfId="0" applyNumberFormat="1" applyFont="1" applyFill="1" applyBorder="1" applyAlignment="1">
      <alignment horizontal="center" vertical="center"/>
    </xf>
    <xf numFmtId="49" fontId="5" fillId="0" borderId="227" xfId="0" applyNumberFormat="1" applyFont="1" applyFill="1" applyBorder="1" applyAlignment="1">
      <alignment horizontal="center" vertical="center"/>
    </xf>
    <xf numFmtId="49" fontId="12" fillId="0" borderId="228" xfId="0" applyNumberFormat="1" applyFont="1" applyFill="1" applyBorder="1" applyAlignment="1">
      <alignment horizontal="center" vertical="center"/>
    </xf>
    <xf numFmtId="49" fontId="12" fillId="0" borderId="226" xfId="0" applyNumberFormat="1" applyFont="1" applyFill="1" applyBorder="1" applyAlignment="1">
      <alignment horizontal="center" vertical="center"/>
    </xf>
    <xf numFmtId="49" fontId="12" fillId="0" borderId="227" xfId="0" applyNumberFormat="1" applyFont="1" applyFill="1" applyBorder="1" applyAlignment="1">
      <alignment horizontal="center" vertical="center"/>
    </xf>
    <xf numFmtId="49" fontId="0" fillId="0" borderId="228" xfId="0" applyNumberFormat="1" applyFont="1" applyFill="1" applyBorder="1" applyAlignment="1">
      <alignment horizontal="center" vertical="center"/>
    </xf>
    <xf numFmtId="49" fontId="0" fillId="0" borderId="226" xfId="0" applyNumberFormat="1" applyFont="1" applyFill="1" applyBorder="1" applyAlignment="1">
      <alignment horizontal="center" vertical="center"/>
    </xf>
    <xf numFmtId="49" fontId="0" fillId="0" borderId="227" xfId="0" applyNumberFormat="1" applyFont="1" applyFill="1" applyBorder="1" applyAlignment="1">
      <alignment horizontal="center" vertical="center"/>
    </xf>
    <xf numFmtId="49" fontId="12" fillId="0" borderId="229" xfId="0" applyNumberFormat="1" applyFont="1" applyFill="1" applyBorder="1" applyAlignment="1">
      <alignment horizontal="center" vertical="center"/>
    </xf>
    <xf numFmtId="49" fontId="34" fillId="33" borderId="95" xfId="0" applyNumberFormat="1" applyFont="1" applyFill="1" applyBorder="1" applyAlignment="1">
      <alignment horizontal="center" vertical="center"/>
    </xf>
    <xf numFmtId="0" fontId="34" fillId="33" borderId="86" xfId="0" applyNumberFormat="1" applyFont="1" applyFill="1" applyBorder="1" applyAlignment="1">
      <alignment horizontal="center" vertical="center"/>
    </xf>
    <xf numFmtId="0" fontId="34" fillId="32" borderId="83" xfId="0" applyNumberFormat="1" applyFont="1" applyFill="1" applyBorder="1" applyAlignment="1">
      <alignment horizontal="center" vertical="center"/>
    </xf>
    <xf numFmtId="0" fontId="34" fillId="32" borderId="37" xfId="0" applyNumberFormat="1" applyFont="1" applyFill="1" applyBorder="1" applyAlignment="1">
      <alignment horizontal="center" vertical="center"/>
    </xf>
    <xf numFmtId="0" fontId="34" fillId="32" borderId="91" xfId="0" applyNumberFormat="1" applyFont="1" applyFill="1" applyBorder="1" applyAlignment="1">
      <alignment horizontal="center" vertical="center"/>
    </xf>
    <xf numFmtId="0" fontId="34" fillId="32" borderId="230" xfId="0" applyNumberFormat="1" applyFont="1" applyFill="1" applyBorder="1" applyAlignment="1">
      <alignment horizontal="center" vertical="center"/>
    </xf>
    <xf numFmtId="0" fontId="34" fillId="32" borderId="38" xfId="0" applyNumberFormat="1" applyFont="1" applyFill="1" applyBorder="1" applyAlignment="1">
      <alignment horizontal="center" vertical="center"/>
    </xf>
    <xf numFmtId="49" fontId="34" fillId="33" borderId="47" xfId="0" applyNumberFormat="1" applyFont="1" applyFill="1" applyBorder="1" applyAlignment="1">
      <alignment horizontal="center" vertical="center"/>
    </xf>
    <xf numFmtId="0" fontId="34" fillId="33" borderId="48" xfId="0" applyNumberFormat="1" applyFont="1" applyFill="1" applyBorder="1" applyAlignment="1">
      <alignment horizontal="center" vertical="center"/>
    </xf>
    <xf numFmtId="0" fontId="34" fillId="33" borderId="47" xfId="0" applyNumberFormat="1" applyFont="1" applyFill="1" applyBorder="1" applyAlignment="1">
      <alignment horizontal="center" vertical="center"/>
    </xf>
    <xf numFmtId="0" fontId="36" fillId="33" borderId="42" xfId="0" applyNumberFormat="1" applyFont="1" applyFill="1" applyBorder="1" applyAlignment="1">
      <alignment horizontal="center" vertical="center" shrinkToFit="1"/>
    </xf>
    <xf numFmtId="0" fontId="34" fillId="33" borderId="97" xfId="0" applyNumberFormat="1" applyFont="1" applyFill="1" applyBorder="1" applyAlignment="1">
      <alignment horizontal="center" vertical="center"/>
    </xf>
    <xf numFmtId="0" fontId="34" fillId="33" borderId="231" xfId="0" applyNumberFormat="1" applyFont="1" applyFill="1" applyBorder="1" applyAlignment="1">
      <alignment horizontal="center" vertical="center"/>
    </xf>
    <xf numFmtId="49" fontId="34" fillId="33" borderId="42" xfId="0" applyNumberFormat="1" applyFont="1" applyFill="1" applyBorder="1" applyAlignment="1">
      <alignment horizontal="center" vertical="center"/>
    </xf>
    <xf numFmtId="0" fontId="34" fillId="33" borderId="42" xfId="0" applyNumberFormat="1" applyFont="1" applyFill="1" applyBorder="1" applyAlignment="1">
      <alignment horizontal="center" vertical="center"/>
    </xf>
    <xf numFmtId="0" fontId="34" fillId="33" borderId="42" xfId="0" applyNumberFormat="1" applyFont="1" applyFill="1" applyBorder="1" applyAlignment="1">
      <alignment horizontal="right" vertical="center"/>
    </xf>
    <xf numFmtId="49" fontId="37" fillId="33" borderId="92" xfId="0" applyNumberFormat="1" applyFont="1" applyFill="1" applyBorder="1" applyAlignment="1">
      <alignment horizontal="center" vertical="center" shrinkToFit="1"/>
    </xf>
    <xf numFmtId="0" fontId="37" fillId="33" borderId="232" xfId="0" applyNumberFormat="1" applyFont="1" applyFill="1" applyBorder="1" applyAlignment="1">
      <alignment horizontal="center" vertical="center" shrinkToFit="1"/>
    </xf>
    <xf numFmtId="0" fontId="37" fillId="33" borderId="233" xfId="0" applyNumberFormat="1" applyFont="1" applyFill="1" applyBorder="1" applyAlignment="1">
      <alignment horizontal="center" vertical="center" shrinkToFit="1"/>
    </xf>
    <xf numFmtId="0" fontId="33" fillId="32" borderId="48" xfId="0" applyNumberFormat="1" applyFont="1" applyFill="1" applyBorder="1" applyAlignment="1">
      <alignment horizontal="center" vertical="center"/>
    </xf>
    <xf numFmtId="0" fontId="35" fillId="33" borderId="54" xfId="0" applyNumberFormat="1" applyFont="1" applyFill="1" applyBorder="1" applyAlignment="1">
      <alignment horizontal="left" vertical="center"/>
    </xf>
    <xf numFmtId="0" fontId="35" fillId="33" borderId="234" xfId="0" applyNumberFormat="1" applyFont="1" applyFill="1" applyBorder="1" applyAlignment="1">
      <alignment horizontal="left" vertical="center"/>
    </xf>
    <xf numFmtId="0" fontId="35" fillId="33" borderId="59" xfId="0" applyNumberFormat="1" applyFont="1" applyFill="1" applyBorder="1" applyAlignment="1">
      <alignment horizontal="left" vertical="center"/>
    </xf>
    <xf numFmtId="0" fontId="35" fillId="33" borderId="235" xfId="0" applyNumberFormat="1" applyFont="1" applyFill="1" applyBorder="1" applyAlignment="1">
      <alignment horizontal="left" vertical="center"/>
    </xf>
    <xf numFmtId="0" fontId="35" fillId="33" borderId="64" xfId="0" applyNumberFormat="1" applyFont="1" applyFill="1" applyBorder="1" applyAlignment="1">
      <alignment horizontal="left" vertical="center"/>
    </xf>
    <xf numFmtId="0" fontId="35" fillId="33" borderId="236" xfId="0" applyNumberFormat="1" applyFont="1" applyFill="1" applyBorder="1" applyAlignment="1">
      <alignment horizontal="left" vertical="center"/>
    </xf>
    <xf numFmtId="0" fontId="35" fillId="33" borderId="69" xfId="0" applyNumberFormat="1" applyFont="1" applyFill="1" applyBorder="1" applyAlignment="1">
      <alignment horizontal="left" vertical="center"/>
    </xf>
    <xf numFmtId="0" fontId="35" fillId="33" borderId="237" xfId="0" applyNumberFormat="1" applyFont="1" applyFill="1" applyBorder="1" applyAlignment="1">
      <alignment horizontal="left" vertical="center"/>
    </xf>
    <xf numFmtId="0" fontId="35" fillId="33" borderId="74" xfId="0" applyNumberFormat="1" applyFont="1" applyFill="1" applyBorder="1" applyAlignment="1">
      <alignment horizontal="left" vertical="center"/>
    </xf>
    <xf numFmtId="0" fontId="35" fillId="33" borderId="238" xfId="0" applyNumberFormat="1" applyFont="1" applyFill="1" applyBorder="1" applyAlignment="1">
      <alignment horizontal="left" vertical="center"/>
    </xf>
    <xf numFmtId="0" fontId="35" fillId="33" borderId="79" xfId="0" applyNumberFormat="1" applyFont="1" applyFill="1" applyBorder="1" applyAlignment="1">
      <alignment horizontal="left" vertical="center"/>
    </xf>
    <xf numFmtId="0" fontId="35" fillId="33" borderId="41" xfId="0" applyNumberFormat="1" applyFont="1" applyFill="1" applyBorder="1" applyAlignment="1">
      <alignment horizontal="left" vertical="center"/>
    </xf>
    <xf numFmtId="0" fontId="34" fillId="32" borderId="88" xfId="0" applyNumberFormat="1" applyFont="1" applyFill="1" applyBorder="1" applyAlignment="1">
      <alignment horizontal="center" vertical="center"/>
    </xf>
    <xf numFmtId="0" fontId="34" fillId="32" borderId="44" xfId="0" applyNumberFormat="1" applyFont="1" applyFill="1" applyBorder="1" applyAlignment="1">
      <alignment horizontal="center" vertical="center"/>
    </xf>
    <xf numFmtId="0" fontId="34" fillId="32" borderId="45" xfId="0" applyNumberFormat="1" applyFont="1" applyFill="1" applyBorder="1" applyAlignment="1">
      <alignment horizontal="center" vertical="center"/>
    </xf>
    <xf numFmtId="0" fontId="37" fillId="33" borderId="239" xfId="0" applyNumberFormat="1" applyFont="1" applyFill="1" applyBorder="1" applyAlignment="1">
      <alignment horizontal="center" vertical="center"/>
    </xf>
    <xf numFmtId="0" fontId="37" fillId="33" borderId="240" xfId="0" applyNumberFormat="1" applyFont="1" applyFill="1" applyBorder="1" applyAlignment="1">
      <alignment horizontal="center" vertical="center"/>
    </xf>
    <xf numFmtId="0" fontId="37" fillId="33" borderId="241" xfId="0" applyNumberFormat="1" applyFont="1" applyFill="1" applyBorder="1" applyAlignment="1">
      <alignment horizontal="center" vertical="center"/>
    </xf>
    <xf numFmtId="0" fontId="34" fillId="32" borderId="83" xfId="0" applyNumberFormat="1" applyFont="1" applyFill="1" applyBorder="1" applyAlignment="1">
      <alignment horizontal="center" vertical="center" wrapText="1"/>
    </xf>
    <xf numFmtId="0" fontId="34" fillId="32" borderId="95" xfId="0" applyNumberFormat="1" applyFont="1" applyFill="1" applyBorder="1" applyAlignment="1">
      <alignment horizontal="center" vertical="center"/>
    </xf>
    <xf numFmtId="0" fontId="34" fillId="33" borderId="37" xfId="0" applyNumberFormat="1" applyFont="1" applyFill="1" applyBorder="1" applyAlignment="1">
      <alignment horizontal="center" vertical="center"/>
    </xf>
    <xf numFmtId="0" fontId="34" fillId="33" borderId="38" xfId="0" applyNumberFormat="1" applyFont="1" applyFill="1" applyBorder="1" applyAlignment="1">
      <alignment horizontal="center" vertical="center"/>
    </xf>
    <xf numFmtId="0" fontId="34" fillId="33" borderId="87" xfId="0" applyNumberFormat="1" applyFont="1" applyFill="1" applyBorder="1" applyAlignment="1">
      <alignment horizontal="center" vertical="center"/>
    </xf>
    <xf numFmtId="49" fontId="37" fillId="33" borderId="69" xfId="0" applyNumberFormat="1" applyFont="1" applyFill="1" applyBorder="1" applyAlignment="1">
      <alignment horizontal="left" vertical="center" indent="1" shrinkToFit="1"/>
    </xf>
    <xf numFmtId="0" fontId="37" fillId="33" borderId="237" xfId="0" applyNumberFormat="1" applyFont="1" applyFill="1" applyBorder="1" applyAlignment="1">
      <alignment horizontal="left" vertical="center" indent="1" shrinkToFit="1"/>
    </xf>
    <xf numFmtId="49" fontId="37" fillId="33" borderId="59" xfId="0" applyNumberFormat="1" applyFont="1" applyFill="1" applyBorder="1" applyAlignment="1">
      <alignment horizontal="left" vertical="center" indent="1" shrinkToFit="1"/>
    </xf>
    <xf numFmtId="0" fontId="37" fillId="33" borderId="235" xfId="0" applyNumberFormat="1" applyFont="1" applyFill="1" applyBorder="1" applyAlignment="1">
      <alignment horizontal="left" vertical="center" indent="1" shrinkToFit="1"/>
    </xf>
    <xf numFmtId="49" fontId="37" fillId="33" borderId="64" xfId="0" applyNumberFormat="1" applyFont="1" applyFill="1" applyBorder="1" applyAlignment="1">
      <alignment horizontal="left" vertical="center" indent="1" shrinkToFit="1"/>
    </xf>
    <xf numFmtId="0" fontId="37" fillId="33" borderId="236" xfId="0" applyNumberFormat="1" applyFont="1" applyFill="1" applyBorder="1" applyAlignment="1">
      <alignment horizontal="left" vertical="center" indent="1" shrinkToFit="1"/>
    </xf>
    <xf numFmtId="49" fontId="37" fillId="33" borderId="79" xfId="0" applyNumberFormat="1" applyFont="1" applyFill="1" applyBorder="1" applyAlignment="1">
      <alignment horizontal="left" vertical="center" indent="1" shrinkToFit="1"/>
    </xf>
    <xf numFmtId="0" fontId="37" fillId="33" borderId="41" xfId="0" applyNumberFormat="1" applyFont="1" applyFill="1" applyBorder="1" applyAlignment="1">
      <alignment horizontal="left" vertical="center" indent="1" shrinkToFit="1"/>
    </xf>
    <xf numFmtId="0" fontId="34" fillId="32" borderId="88" xfId="0" applyNumberFormat="1" applyFont="1" applyFill="1" applyBorder="1" applyAlignment="1">
      <alignment horizontal="center" vertical="center" shrinkToFit="1"/>
    </xf>
    <xf numFmtId="0" fontId="34" fillId="32" borderId="45" xfId="0" applyNumberFormat="1" applyFont="1" applyFill="1" applyBorder="1" applyAlignment="1">
      <alignment horizontal="center" vertical="center" shrinkToFit="1"/>
    </xf>
    <xf numFmtId="0" fontId="34" fillId="32" borderId="44" xfId="0" applyNumberFormat="1" applyFont="1" applyFill="1" applyBorder="1" applyAlignment="1">
      <alignment horizontal="center" vertical="center" shrinkToFit="1"/>
    </xf>
    <xf numFmtId="0" fontId="34" fillId="33" borderId="49" xfId="0" applyNumberFormat="1" applyFont="1" applyFill="1" applyBorder="1" applyAlignment="1">
      <alignment horizontal="center" vertical="center"/>
    </xf>
    <xf numFmtId="0" fontId="34" fillId="33" borderId="242" xfId="0" applyNumberFormat="1" applyFont="1" applyFill="1" applyBorder="1" applyAlignment="1">
      <alignment horizontal="center" vertical="center"/>
    </xf>
    <xf numFmtId="0" fontId="34" fillId="33" borderId="243" xfId="0" applyNumberFormat="1" applyFont="1" applyFill="1" applyBorder="1" applyAlignment="1">
      <alignment horizontal="center" vertical="center"/>
    </xf>
    <xf numFmtId="0" fontId="37" fillId="33" borderId="88" xfId="0" applyNumberFormat="1" applyFont="1" applyFill="1" applyBorder="1" applyAlignment="1">
      <alignment horizontal="center" vertical="center" shrinkToFit="1"/>
    </xf>
    <xf numFmtId="0" fontId="37" fillId="33" borderId="89" xfId="0" applyNumberFormat="1" applyFont="1" applyFill="1" applyBorder="1" applyAlignment="1">
      <alignment horizontal="center" vertical="center" shrinkToFit="1"/>
    </xf>
    <xf numFmtId="0" fontId="37" fillId="33" borderId="90" xfId="0" applyNumberFormat="1" applyFont="1" applyFill="1" applyBorder="1" applyAlignment="1">
      <alignment horizontal="center" vertical="center" shrinkToFit="1"/>
    </xf>
    <xf numFmtId="0" fontId="34" fillId="33" borderId="88" xfId="0" applyNumberFormat="1" applyFont="1" applyFill="1" applyBorder="1" applyAlignment="1">
      <alignment horizontal="center" vertical="center"/>
    </xf>
    <xf numFmtId="0" fontId="34" fillId="33" borderId="89" xfId="0" applyNumberFormat="1" applyFont="1" applyFill="1" applyBorder="1" applyAlignment="1">
      <alignment horizontal="center" vertical="center"/>
    </xf>
    <xf numFmtId="0" fontId="34" fillId="33" borderId="244" xfId="0" applyNumberFormat="1" applyFont="1" applyFill="1" applyBorder="1" applyAlignment="1">
      <alignment horizontal="center" vertical="center"/>
    </xf>
    <xf numFmtId="0" fontId="34" fillId="33" borderId="245" xfId="0" applyNumberFormat="1" applyFont="1" applyFill="1" applyBorder="1" applyAlignment="1">
      <alignment horizontal="center" vertical="center"/>
    </xf>
    <xf numFmtId="0" fontId="34" fillId="33" borderId="45" xfId="0" applyNumberFormat="1" applyFont="1" applyFill="1" applyBorder="1" applyAlignment="1">
      <alignment horizontal="center" vertical="center"/>
    </xf>
    <xf numFmtId="0" fontId="34" fillId="33" borderId="91" xfId="0" applyNumberFormat="1" applyFont="1" applyFill="1" applyBorder="1" applyAlignment="1">
      <alignment horizontal="center" vertical="center"/>
    </xf>
    <xf numFmtId="0" fontId="34" fillId="33" borderId="246" xfId="0" applyNumberFormat="1" applyFont="1" applyFill="1" applyBorder="1" applyAlignment="1">
      <alignment horizontal="center" vertical="center"/>
    </xf>
    <xf numFmtId="0" fontId="34" fillId="33" borderId="247" xfId="0" applyNumberFormat="1" applyFont="1" applyFill="1" applyBorder="1" applyAlignment="1">
      <alignment horizontal="center" vertical="center"/>
    </xf>
    <xf numFmtId="49" fontId="37" fillId="33" borderId="49" xfId="0" applyNumberFormat="1" applyFont="1" applyFill="1" applyBorder="1" applyAlignment="1">
      <alignment horizontal="center" vertical="center" shrinkToFit="1"/>
    </xf>
    <xf numFmtId="49" fontId="37" fillId="33" borderId="242" xfId="0" applyNumberFormat="1" applyFont="1" applyFill="1" applyBorder="1" applyAlignment="1">
      <alignment horizontal="center" vertical="center" shrinkToFit="1"/>
    </xf>
    <xf numFmtId="49" fontId="37" fillId="33" borderId="243" xfId="0" applyNumberFormat="1" applyFont="1" applyFill="1" applyBorder="1" applyAlignment="1">
      <alignment horizontal="center" vertical="center" shrinkToFit="1"/>
    </xf>
    <xf numFmtId="0" fontId="37" fillId="33" borderId="242" xfId="0" applyNumberFormat="1" applyFont="1" applyFill="1" applyBorder="1" applyAlignment="1">
      <alignment horizontal="center" vertical="center" shrinkToFit="1"/>
    </xf>
    <xf numFmtId="0" fontId="37" fillId="33" borderId="243" xfId="0" applyNumberFormat="1" applyFont="1" applyFill="1" applyBorder="1" applyAlignment="1">
      <alignment horizontal="center" vertical="center" shrinkToFit="1"/>
    </xf>
    <xf numFmtId="49" fontId="37" fillId="33" borderId="248" xfId="0" applyNumberFormat="1" applyFont="1" applyFill="1" applyBorder="1" applyAlignment="1">
      <alignment horizontal="left" vertical="center" indent="1" shrinkToFit="1"/>
    </xf>
    <xf numFmtId="0" fontId="37" fillId="33" borderId="40" xfId="0" applyNumberFormat="1" applyFont="1" applyFill="1" applyBorder="1" applyAlignment="1">
      <alignment horizontal="left" vertical="center" indent="1" shrinkToFit="1"/>
    </xf>
    <xf numFmtId="0" fontId="4" fillId="0" borderId="249" xfId="63" applyNumberFormat="1" applyFont="1" applyFill="1" applyBorder="1" applyAlignment="1" applyProtection="1">
      <alignment horizontal="center" vertical="center" shrinkToFit="1"/>
      <protection/>
    </xf>
    <xf numFmtId="0" fontId="4" fillId="0" borderId="250" xfId="63" applyNumberFormat="1" applyFont="1" applyFill="1" applyBorder="1" applyAlignment="1" applyProtection="1">
      <alignment horizontal="center" vertical="center" shrinkToFit="1"/>
      <protection/>
    </xf>
    <xf numFmtId="0" fontId="4" fillId="0" borderId="251" xfId="63" applyNumberFormat="1" applyFont="1" applyFill="1" applyBorder="1" applyAlignment="1" applyProtection="1">
      <alignment horizontal="center" vertical="center" shrinkToFit="1"/>
      <protection/>
    </xf>
    <xf numFmtId="49" fontId="4" fillId="0" borderId="249" xfId="63" applyNumberFormat="1" applyFont="1" applyFill="1" applyBorder="1" applyAlignment="1" applyProtection="1">
      <alignment horizontal="center" vertical="center" shrinkToFit="1"/>
      <protection/>
    </xf>
    <xf numFmtId="49" fontId="4" fillId="0" borderId="250" xfId="63" applyNumberFormat="1" applyFont="1" applyFill="1" applyBorder="1" applyAlignment="1" applyProtection="1">
      <alignment horizontal="center" vertical="center" shrinkToFit="1"/>
      <protection/>
    </xf>
    <xf numFmtId="49" fontId="4" fillId="0" borderId="251" xfId="63" applyNumberFormat="1" applyFont="1" applyFill="1" applyBorder="1" applyAlignment="1" applyProtection="1">
      <alignment horizontal="center" vertical="center" shrinkToFit="1"/>
      <protection/>
    </xf>
    <xf numFmtId="0" fontId="27" fillId="38" borderId="252" xfId="0" applyFont="1" applyFill="1" applyBorder="1" applyAlignment="1" applyProtection="1">
      <alignment horizontal="center" vertical="center" shrinkToFit="1"/>
      <protection/>
    </xf>
    <xf numFmtId="0" fontId="41" fillId="38" borderId="0" xfId="0" applyFont="1" applyFill="1" applyBorder="1" applyAlignment="1" applyProtection="1">
      <alignment horizontal="center" vertical="center" shrinkToFit="1"/>
      <protection/>
    </xf>
    <xf numFmtId="49" fontId="4" fillId="0" borderId="48" xfId="63" applyNumberFormat="1" applyFont="1" applyFill="1" applyBorder="1" applyAlignment="1" applyProtection="1">
      <alignment horizontal="center" vertical="center" shrinkToFit="1"/>
      <protection/>
    </xf>
    <xf numFmtId="0" fontId="40" fillId="0" borderId="48" xfId="63" applyFont="1" applyFill="1" applyBorder="1" applyAlignment="1" applyProtection="1">
      <alignment horizontal="center" vertical="center" shrinkToFit="1"/>
      <protection/>
    </xf>
    <xf numFmtId="49" fontId="4" fillId="0" borderId="48" xfId="63" applyNumberFormat="1" applyFont="1" applyFill="1" applyBorder="1" applyAlignment="1" applyProtection="1">
      <alignment horizontal="left" vertical="center" indent="1" shrinkToFit="1"/>
      <protection/>
    </xf>
    <xf numFmtId="0" fontId="40" fillId="0" borderId="48" xfId="63" applyFont="1" applyFill="1" applyBorder="1" applyAlignment="1" applyProtection="1">
      <alignment horizontal="left" vertical="center" indent="1" shrinkToFit="1"/>
      <protection/>
    </xf>
    <xf numFmtId="0" fontId="27" fillId="38" borderId="253" xfId="0" applyFont="1" applyFill="1" applyBorder="1" applyAlignment="1" applyProtection="1">
      <alignment horizontal="center" vertical="center" shrinkToFit="1"/>
      <protection/>
    </xf>
    <xf numFmtId="0" fontId="41" fillId="38" borderId="254" xfId="0" applyFont="1" applyFill="1" applyBorder="1" applyAlignment="1" applyProtection="1">
      <alignment horizontal="center" vertical="center" shrinkToFit="1"/>
      <protection/>
    </xf>
    <xf numFmtId="49" fontId="27" fillId="38" borderId="255" xfId="0" applyNumberFormat="1" applyFont="1" applyFill="1" applyBorder="1" applyAlignment="1" applyProtection="1">
      <alignment horizontal="center" vertical="center" shrinkToFit="1"/>
      <protection/>
    </xf>
    <xf numFmtId="49" fontId="27" fillId="38" borderId="256" xfId="0" applyNumberFormat="1" applyFont="1" applyFill="1" applyBorder="1" applyAlignment="1" applyProtection="1">
      <alignment horizontal="center" vertical="center" shrinkToFit="1"/>
      <protection/>
    </xf>
    <xf numFmtId="0" fontId="41" fillId="38" borderId="256" xfId="0" applyFont="1" applyFill="1" applyBorder="1" applyAlignment="1" applyProtection="1">
      <alignment horizontal="center" vertical="center" shrinkToFit="1"/>
      <protection/>
    </xf>
    <xf numFmtId="0" fontId="27" fillId="38" borderId="249" xfId="0" applyFont="1" applyFill="1" applyBorder="1" applyAlignment="1" applyProtection="1">
      <alignment horizontal="center" vertical="center" shrinkToFit="1"/>
      <protection/>
    </xf>
    <xf numFmtId="0" fontId="41" fillId="38" borderId="250" xfId="0" applyFont="1" applyFill="1" applyBorder="1" applyAlignment="1" applyProtection="1">
      <alignment horizontal="center" vertical="center" shrinkToFit="1"/>
      <protection/>
    </xf>
    <xf numFmtId="0" fontId="27" fillId="38" borderId="257" xfId="0" applyFont="1" applyFill="1" applyBorder="1" applyAlignment="1" applyProtection="1">
      <alignment horizontal="center" vertical="center" shrinkToFit="1"/>
      <protection/>
    </xf>
    <xf numFmtId="0" fontId="41" fillId="38" borderId="258" xfId="0" applyFont="1" applyFill="1" applyBorder="1" applyAlignment="1" applyProtection="1">
      <alignment horizontal="center" vertical="center" shrinkToFit="1"/>
      <protection/>
    </xf>
    <xf numFmtId="49" fontId="42" fillId="38" borderId="259" xfId="0" applyNumberFormat="1" applyFont="1" applyFill="1" applyBorder="1" applyAlignment="1" applyProtection="1">
      <alignment horizontal="center" vertical="center" shrinkToFit="1"/>
      <protection/>
    </xf>
    <xf numFmtId="49" fontId="42" fillId="38" borderId="260" xfId="0" applyNumberFormat="1" applyFont="1" applyFill="1" applyBorder="1" applyAlignment="1" applyProtection="1">
      <alignment horizontal="center" vertical="center" shrinkToFit="1"/>
      <protection/>
    </xf>
    <xf numFmtId="0" fontId="42" fillId="38" borderId="260" xfId="0" applyFont="1" applyFill="1" applyBorder="1" applyAlignment="1" applyProtection="1">
      <alignment horizontal="center" vertical="center" shrinkToFit="1"/>
      <protection/>
    </xf>
    <xf numFmtId="49" fontId="4" fillId="0" borderId="49" xfId="0" applyNumberFormat="1" applyFont="1" applyBorder="1" applyAlignment="1" applyProtection="1">
      <alignment horizontal="center" vertical="center" shrinkToFit="1"/>
      <protection/>
    </xf>
    <xf numFmtId="0" fontId="4" fillId="0" borderId="245" xfId="0" applyFont="1" applyBorder="1" applyAlignment="1" applyProtection="1">
      <alignment horizontal="center" vertical="center" shrinkToFit="1"/>
      <protection/>
    </xf>
    <xf numFmtId="0" fontId="40" fillId="0" borderId="48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0" fontId="4" fillId="0" borderId="49" xfId="0" applyFont="1" applyBorder="1" applyAlignment="1" applyProtection="1">
      <alignment horizontal="center" vertical="center" shrinkToFit="1"/>
      <protection/>
    </xf>
    <xf numFmtId="0" fontId="4" fillId="0" borderId="249" xfId="63" applyFont="1" applyFill="1" applyBorder="1" applyAlignment="1" applyProtection="1">
      <alignment horizontal="center" vertical="center" shrinkToFit="1"/>
      <protection/>
    </xf>
    <xf numFmtId="0" fontId="4" fillId="0" borderId="250" xfId="63" applyFont="1" applyFill="1" applyBorder="1" applyAlignment="1" applyProtection="1">
      <alignment horizontal="center" vertical="center" shrinkToFit="1"/>
      <protection/>
    </xf>
    <xf numFmtId="0" fontId="4" fillId="0" borderId="251" xfId="63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H17全日本ﾌｯﾄｻﾙ申込書" xfId="64"/>
    <cellStyle name="標準_Sheet1" xfId="65"/>
    <cellStyle name="標準_エントリー用紙_プログラム用入力フォーム(千歳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66675</xdr:colOff>
      <xdr:row>4</xdr:row>
      <xdr:rowOff>28575</xdr:rowOff>
    </xdr:from>
    <xdr:to>
      <xdr:col>39</xdr:col>
      <xdr:colOff>381000</xdr:colOff>
      <xdr:row>5</xdr:row>
      <xdr:rowOff>257175</xdr:rowOff>
    </xdr:to>
    <xdr:sp>
      <xdr:nvSpPr>
        <xdr:cNvPr id="1" name="AutoShape 43"/>
        <xdr:cNvSpPr>
          <a:spLocks/>
        </xdr:cNvSpPr>
      </xdr:nvSpPr>
      <xdr:spPr>
        <a:xfrm>
          <a:off x="7419975" y="1200150"/>
          <a:ext cx="857250" cy="295275"/>
        </a:xfrm>
        <a:prstGeom prst="wedgeRectCallout">
          <a:avLst>
            <a:gd name="adj1" fmla="val -129180"/>
            <a:gd name="adj2" fmla="val -1283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入力済</a:t>
          </a:r>
        </a:p>
      </xdr:txBody>
    </xdr:sp>
    <xdr:clientData/>
  </xdr:twoCellAnchor>
  <xdr:twoCellAnchor>
    <xdr:from>
      <xdr:col>37</xdr:col>
      <xdr:colOff>47625</xdr:colOff>
      <xdr:row>15</xdr:row>
      <xdr:rowOff>28575</xdr:rowOff>
    </xdr:from>
    <xdr:to>
      <xdr:col>41</xdr:col>
      <xdr:colOff>895350</xdr:colOff>
      <xdr:row>17</xdr:row>
      <xdr:rowOff>285750</xdr:rowOff>
    </xdr:to>
    <xdr:sp>
      <xdr:nvSpPr>
        <xdr:cNvPr id="2" name="AutoShape 45"/>
        <xdr:cNvSpPr>
          <a:spLocks/>
        </xdr:cNvSpPr>
      </xdr:nvSpPr>
      <xdr:spPr>
        <a:xfrm>
          <a:off x="7400925" y="5457825"/>
          <a:ext cx="2952750" cy="1095375"/>
        </a:xfrm>
        <a:prstGeom prst="wedgeRectCallout">
          <a:avLst>
            <a:gd name="adj1" fmla="val -92912"/>
            <a:gd name="adj2" fmla="val 62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クリックすると、プルダウンリスト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が表示されます。おひとりにつき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も指導者資格を表記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させてください。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76200</xdr:colOff>
      <xdr:row>21</xdr:row>
      <xdr:rowOff>28575</xdr:rowOff>
    </xdr:from>
    <xdr:to>
      <xdr:col>22</xdr:col>
      <xdr:colOff>161925</xdr:colOff>
      <xdr:row>22</xdr:row>
      <xdr:rowOff>171450</xdr:rowOff>
    </xdr:to>
    <xdr:sp>
      <xdr:nvSpPr>
        <xdr:cNvPr id="3" name="AutoShape 45"/>
        <xdr:cNvSpPr>
          <a:spLocks/>
        </xdr:cNvSpPr>
      </xdr:nvSpPr>
      <xdr:spPr>
        <a:xfrm>
          <a:off x="1771650" y="7972425"/>
          <a:ext cx="2686050" cy="561975"/>
        </a:xfrm>
        <a:prstGeom prst="wedgeRectCallout">
          <a:avLst>
            <a:gd name="adj1" fmla="val -100125"/>
            <a:gd name="adj2" fmla="val 359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「監督」以外の方の役職の記入　　忘れにご注意ください。</a:t>
          </a:r>
        </a:p>
      </xdr:txBody>
    </xdr:sp>
    <xdr:clientData/>
  </xdr:twoCellAnchor>
  <xdr:twoCellAnchor>
    <xdr:from>
      <xdr:col>9</xdr:col>
      <xdr:colOff>123825</xdr:colOff>
      <xdr:row>18</xdr:row>
      <xdr:rowOff>0</xdr:rowOff>
    </xdr:from>
    <xdr:to>
      <xdr:col>24</xdr:col>
      <xdr:colOff>0</xdr:colOff>
      <xdr:row>19</xdr:row>
      <xdr:rowOff>85725</xdr:rowOff>
    </xdr:to>
    <xdr:sp>
      <xdr:nvSpPr>
        <xdr:cNvPr id="4" name="AutoShape 45"/>
        <xdr:cNvSpPr>
          <a:spLocks/>
        </xdr:cNvSpPr>
      </xdr:nvSpPr>
      <xdr:spPr>
        <a:xfrm>
          <a:off x="1819275" y="6686550"/>
          <a:ext cx="2876550" cy="504825"/>
        </a:xfrm>
        <a:prstGeom prst="wedgeRectCallout">
          <a:avLst>
            <a:gd name="adj1" fmla="val -102134"/>
            <a:gd name="adj2" fmla="val -5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「感染対策担当者」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名に○印を。</a:t>
          </a:r>
        </a:p>
      </xdr:txBody>
    </xdr:sp>
    <xdr:clientData/>
  </xdr:twoCellAnchor>
  <xdr:twoCellAnchor>
    <xdr:from>
      <xdr:col>26</xdr:col>
      <xdr:colOff>114300</xdr:colOff>
      <xdr:row>29</xdr:row>
      <xdr:rowOff>142875</xdr:rowOff>
    </xdr:from>
    <xdr:to>
      <xdr:col>38</xdr:col>
      <xdr:colOff>57150</xdr:colOff>
      <xdr:row>30</xdr:row>
      <xdr:rowOff>180975</xdr:rowOff>
    </xdr:to>
    <xdr:sp>
      <xdr:nvSpPr>
        <xdr:cNvPr id="5" name="AutoShape 44"/>
        <xdr:cNvSpPr>
          <a:spLocks/>
        </xdr:cNvSpPr>
      </xdr:nvSpPr>
      <xdr:spPr>
        <a:xfrm>
          <a:off x="5210175" y="11001375"/>
          <a:ext cx="2562225" cy="361950"/>
        </a:xfrm>
        <a:prstGeom prst="wedgeRectCallout">
          <a:avLst>
            <a:gd name="adj1" fmla="val -102699"/>
            <a:gd name="adj2" fmla="val 33975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ここの諸注意もご確認ください。</a:t>
          </a:r>
        </a:p>
      </xdr:txBody>
    </xdr:sp>
    <xdr:clientData/>
  </xdr:twoCellAnchor>
  <xdr:twoCellAnchor>
    <xdr:from>
      <xdr:col>43</xdr:col>
      <xdr:colOff>228600</xdr:colOff>
      <xdr:row>24</xdr:row>
      <xdr:rowOff>333375</xdr:rowOff>
    </xdr:from>
    <xdr:to>
      <xdr:col>46</xdr:col>
      <xdr:colOff>390525</xdr:colOff>
      <xdr:row>26</xdr:row>
      <xdr:rowOff>295275</xdr:rowOff>
    </xdr:to>
    <xdr:sp>
      <xdr:nvSpPr>
        <xdr:cNvPr id="6" name="AutoShape 46"/>
        <xdr:cNvSpPr>
          <a:spLocks/>
        </xdr:cNvSpPr>
      </xdr:nvSpPr>
      <xdr:spPr>
        <a:xfrm>
          <a:off x="12011025" y="9534525"/>
          <a:ext cx="2609850" cy="800100"/>
        </a:xfrm>
        <a:prstGeom prst="wedgeRectCallout">
          <a:avLst>
            <a:gd name="adj1" fmla="val -121847"/>
            <a:gd name="adj2" fmla="val 30831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年齢は、生年月日を入力すると　自動的に算出されます。ここの　　セルはさわらないでください。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43</xdr:col>
      <xdr:colOff>457200</xdr:colOff>
      <xdr:row>9</xdr:row>
      <xdr:rowOff>142875</xdr:rowOff>
    </xdr:from>
    <xdr:to>
      <xdr:col>47</xdr:col>
      <xdr:colOff>590550</xdr:colOff>
      <xdr:row>10</xdr:row>
      <xdr:rowOff>400050</xdr:rowOff>
    </xdr:to>
    <xdr:sp>
      <xdr:nvSpPr>
        <xdr:cNvPr id="7" name="AutoShape 48"/>
        <xdr:cNvSpPr>
          <a:spLocks/>
        </xdr:cNvSpPr>
      </xdr:nvSpPr>
      <xdr:spPr>
        <a:xfrm>
          <a:off x="12239625" y="3057525"/>
          <a:ext cx="3752850" cy="676275"/>
        </a:xfrm>
        <a:prstGeom prst="wedgeRectCallout">
          <a:avLst>
            <a:gd name="adj1" fmla="val 34648"/>
            <a:gd name="adj2" fmla="val -19993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通常は、サッカーの選手登録番号を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　　　入力し、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で始まる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列は使用しません。</a:t>
          </a:r>
        </a:p>
      </xdr:txBody>
    </xdr:sp>
    <xdr:clientData/>
  </xdr:twoCellAnchor>
  <xdr:twoCellAnchor>
    <xdr:from>
      <xdr:col>39</xdr:col>
      <xdr:colOff>304800</xdr:colOff>
      <xdr:row>7</xdr:row>
      <xdr:rowOff>190500</xdr:rowOff>
    </xdr:from>
    <xdr:to>
      <xdr:col>41</xdr:col>
      <xdr:colOff>1228725</xdr:colOff>
      <xdr:row>8</xdr:row>
      <xdr:rowOff>76200</xdr:rowOff>
    </xdr:to>
    <xdr:sp>
      <xdr:nvSpPr>
        <xdr:cNvPr id="8" name="AutoShape 43"/>
        <xdr:cNvSpPr>
          <a:spLocks/>
        </xdr:cNvSpPr>
      </xdr:nvSpPr>
      <xdr:spPr>
        <a:xfrm>
          <a:off x="8201025" y="2266950"/>
          <a:ext cx="2486025" cy="304800"/>
        </a:xfrm>
        <a:prstGeom prst="wedgeRectCallout">
          <a:avLst>
            <a:gd name="adj1" fmla="val -73287"/>
            <a:gd name="adj2" fmla="val -1283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背番号順に入力してください。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tabSelected="1" view="pageBreakPreview" zoomScale="75" zoomScaleNormal="75" zoomScaleSheetLayoutView="75" zoomScalePageLayoutView="0" workbookViewId="0" topLeftCell="A4">
      <selection activeCell="AP12" sqref="AP12"/>
    </sheetView>
  </sheetViews>
  <sheetFormatPr defaultColWidth="2.7109375" defaultRowHeight="21" customHeight="1"/>
  <cols>
    <col min="1" max="1" width="1.421875" style="26" customWidth="1"/>
    <col min="2" max="2" width="3.00390625" style="27" customWidth="1"/>
    <col min="3" max="35" width="3.00390625" style="26" customWidth="1"/>
    <col min="36" max="36" width="1.8515625" style="28" customWidth="1"/>
    <col min="37" max="37" width="5.00390625" style="87" customWidth="1"/>
    <col min="38" max="38" width="5.421875" style="49" customWidth="1"/>
    <col min="39" max="39" width="2.7109375" style="49" customWidth="1"/>
    <col min="40" max="40" width="7.8515625" style="49" customWidth="1"/>
    <col min="41" max="41" width="15.57421875" style="28" customWidth="1"/>
    <col min="42" max="42" width="18.7109375" style="28" customWidth="1"/>
    <col min="43" max="43" width="16.140625" style="28" customWidth="1"/>
    <col min="44" max="44" width="8.7109375" style="2" customWidth="1"/>
    <col min="45" max="45" width="24.57421875" style="28" customWidth="1"/>
    <col min="46" max="46" width="3.421875" style="49" customWidth="1"/>
    <col min="47" max="47" width="17.57421875" style="28" customWidth="1"/>
    <col min="48" max="48" width="17.421875" style="28" customWidth="1"/>
    <col min="49" max="49" width="6.7109375" style="28" customWidth="1"/>
    <col min="50" max="50" width="6.8515625" style="28" customWidth="1"/>
    <col min="51" max="51" width="1.421875" style="2" customWidth="1"/>
    <col min="52" max="180" width="2.7109375" style="2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7109375" style="1" customWidth="1"/>
  </cols>
  <sheetData>
    <row r="1" ht="21" customHeight="1" thickBot="1"/>
    <row r="2" spans="2:50" ht="33" customHeight="1" thickBot="1">
      <c r="B2" s="490" t="s">
        <v>152</v>
      </c>
      <c r="C2" s="491"/>
      <c r="D2" s="491"/>
      <c r="E2" s="491"/>
      <c r="F2" s="491"/>
      <c r="G2" s="492" t="s">
        <v>15</v>
      </c>
      <c r="H2" s="493"/>
      <c r="I2" s="494" t="s">
        <v>51</v>
      </c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6"/>
      <c r="AK2" s="119" t="s">
        <v>79</v>
      </c>
      <c r="AL2" s="61"/>
      <c r="AM2" s="61"/>
      <c r="AN2" s="50"/>
      <c r="AO2" s="50"/>
      <c r="AP2" s="50"/>
      <c r="AQ2" s="50"/>
      <c r="AR2" s="221" t="s">
        <v>129</v>
      </c>
      <c r="AS2" s="50"/>
      <c r="AT2" s="120"/>
      <c r="AU2" s="121"/>
      <c r="AV2" s="121"/>
      <c r="AW2" s="121"/>
      <c r="AX2" s="121"/>
    </row>
    <row r="3" spans="2:50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122"/>
      <c r="AL3" s="61"/>
      <c r="AM3" s="61"/>
      <c r="AN3" s="61"/>
      <c r="AO3" s="121"/>
      <c r="AP3" s="123"/>
      <c r="AQ3" s="123"/>
      <c r="AR3" s="124"/>
      <c r="AS3" s="123"/>
      <c r="AT3" s="125"/>
      <c r="AU3" s="121"/>
      <c r="AV3" s="121"/>
      <c r="AW3" s="121"/>
      <c r="AX3" s="121"/>
    </row>
    <row r="4" spans="2:231" ht="33" customHeight="1" thickBot="1">
      <c r="B4" s="497" t="s">
        <v>14</v>
      </c>
      <c r="C4" s="498"/>
      <c r="D4" s="498"/>
      <c r="E4" s="498"/>
      <c r="F4" s="499"/>
      <c r="G4" s="500" t="s">
        <v>160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2"/>
      <c r="AJ4" s="32"/>
      <c r="AK4" s="122" t="s">
        <v>80</v>
      </c>
      <c r="AL4" s="51"/>
      <c r="AM4" s="61"/>
      <c r="AN4" s="126"/>
      <c r="AO4" s="126"/>
      <c r="AP4" s="127"/>
      <c r="AQ4" s="127"/>
      <c r="AR4" s="128"/>
      <c r="AS4" s="127"/>
      <c r="AT4" s="120"/>
      <c r="AU4" s="121"/>
      <c r="AV4" s="121"/>
      <c r="AW4" s="121"/>
      <c r="AX4" s="121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129"/>
      <c r="AL5" s="121"/>
      <c r="AM5" s="61"/>
      <c r="AN5" s="126"/>
      <c r="AO5" s="126"/>
      <c r="AP5" s="127"/>
      <c r="AQ5" s="127"/>
      <c r="AR5" s="128"/>
      <c r="AS5" s="127"/>
      <c r="AT5" s="130"/>
      <c r="AU5" s="34"/>
      <c r="AV5" s="34"/>
      <c r="AW5" s="34"/>
      <c r="AX5" s="121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503" t="s">
        <v>5</v>
      </c>
      <c r="C6" s="504"/>
      <c r="D6" s="504"/>
      <c r="E6" s="504"/>
      <c r="F6" s="505"/>
      <c r="G6" s="506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8"/>
      <c r="W6" s="509" t="s">
        <v>5</v>
      </c>
      <c r="X6" s="510"/>
      <c r="Y6" s="510"/>
      <c r="Z6" s="511"/>
      <c r="AA6" s="506"/>
      <c r="AB6" s="507"/>
      <c r="AC6" s="507"/>
      <c r="AD6" s="507"/>
      <c r="AE6" s="507"/>
      <c r="AF6" s="507"/>
      <c r="AG6" s="507"/>
      <c r="AH6" s="507"/>
      <c r="AI6" s="512"/>
      <c r="AK6" s="129"/>
      <c r="AL6" s="61"/>
      <c r="AM6" s="61"/>
      <c r="AN6" s="131"/>
      <c r="AO6" s="122"/>
      <c r="AP6" s="122"/>
      <c r="AQ6" s="122"/>
      <c r="AR6" s="132"/>
      <c r="AS6" s="122"/>
      <c r="AT6" s="133"/>
      <c r="AU6" s="134"/>
      <c r="AV6" s="135"/>
      <c r="AW6" s="251" t="s">
        <v>53</v>
      </c>
      <c r="AX6" s="136" t="s">
        <v>53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66" t="s">
        <v>128</v>
      </c>
      <c r="C7" s="467"/>
      <c r="D7" s="467"/>
      <c r="E7" s="467"/>
      <c r="F7" s="468"/>
      <c r="G7" s="469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1"/>
      <c r="W7" s="472" t="s">
        <v>43</v>
      </c>
      <c r="X7" s="473"/>
      <c r="Y7" s="473"/>
      <c r="Z7" s="474"/>
      <c r="AA7" s="475"/>
      <c r="AB7" s="476"/>
      <c r="AC7" s="476"/>
      <c r="AD7" s="476"/>
      <c r="AE7" s="476"/>
      <c r="AF7" s="476"/>
      <c r="AG7" s="476"/>
      <c r="AH7" s="476"/>
      <c r="AI7" s="477"/>
      <c r="AK7" s="88" t="s">
        <v>0</v>
      </c>
      <c r="AL7" s="53" t="s">
        <v>13</v>
      </c>
      <c r="AM7" s="53" t="s">
        <v>47</v>
      </c>
      <c r="AN7" s="54" t="s">
        <v>32</v>
      </c>
      <c r="AO7" s="55" t="s">
        <v>29</v>
      </c>
      <c r="AP7" s="53" t="s">
        <v>5</v>
      </c>
      <c r="AQ7" s="54" t="s">
        <v>34</v>
      </c>
      <c r="AR7" s="17" t="s">
        <v>31</v>
      </c>
      <c r="AS7" s="53" t="s">
        <v>28</v>
      </c>
      <c r="AT7" s="113"/>
      <c r="AU7" s="114" t="s">
        <v>75</v>
      </c>
      <c r="AV7" s="115" t="s">
        <v>76</v>
      </c>
      <c r="AW7" s="252" t="s">
        <v>54</v>
      </c>
      <c r="AX7" s="69" t="s">
        <v>49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78" t="s">
        <v>48</v>
      </c>
      <c r="C8" s="479"/>
      <c r="D8" s="479"/>
      <c r="E8" s="479"/>
      <c r="F8" s="480"/>
      <c r="G8" s="481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3"/>
      <c r="S8" s="484" t="s">
        <v>130</v>
      </c>
      <c r="T8" s="485"/>
      <c r="U8" s="485"/>
      <c r="V8" s="485"/>
      <c r="W8" s="485"/>
      <c r="X8" s="485"/>
      <c r="Y8" s="485"/>
      <c r="Z8" s="486"/>
      <c r="AA8" s="487"/>
      <c r="AB8" s="488"/>
      <c r="AC8" s="488"/>
      <c r="AD8" s="488"/>
      <c r="AE8" s="488"/>
      <c r="AF8" s="488"/>
      <c r="AG8" s="488"/>
      <c r="AH8" s="488"/>
      <c r="AI8" s="489"/>
      <c r="AK8" s="89">
        <v>1</v>
      </c>
      <c r="AL8" s="75"/>
      <c r="AM8" s="75"/>
      <c r="AN8" s="56"/>
      <c r="AO8" s="76"/>
      <c r="AP8" s="77"/>
      <c r="AQ8" s="57"/>
      <c r="AR8" s="16">
        <f aca="true" t="shared" si="0" ref="AR8:AR26">DATEDIF(AQ8,$AP$35,"Y")</f>
        <v>120</v>
      </c>
      <c r="AS8" s="78"/>
      <c r="AT8" s="116"/>
      <c r="AU8" s="112"/>
      <c r="AV8" s="79"/>
      <c r="AW8" s="102"/>
      <c r="AX8" s="138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446" t="s">
        <v>5</v>
      </c>
      <c r="C9" s="447"/>
      <c r="D9" s="447"/>
      <c r="E9" s="447"/>
      <c r="F9" s="448"/>
      <c r="G9" s="449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1"/>
      <c r="S9" s="452" t="s">
        <v>6</v>
      </c>
      <c r="T9" s="453"/>
      <c r="U9" s="453"/>
      <c r="V9" s="454"/>
      <c r="W9" s="449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5"/>
      <c r="AK9" s="89">
        <v>2</v>
      </c>
      <c r="AL9" s="75"/>
      <c r="AM9" s="75"/>
      <c r="AN9" s="56"/>
      <c r="AO9" s="76"/>
      <c r="AP9" s="77"/>
      <c r="AQ9" s="57"/>
      <c r="AR9" s="16">
        <f t="shared" si="0"/>
        <v>120</v>
      </c>
      <c r="AS9" s="78"/>
      <c r="AT9" s="116" t="s">
        <v>77</v>
      </c>
      <c r="AU9" s="112"/>
      <c r="AV9" s="79"/>
      <c r="AW9" s="102"/>
      <c r="AX9" s="70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456" t="s">
        <v>7</v>
      </c>
      <c r="C10" s="457"/>
      <c r="D10" s="457"/>
      <c r="E10" s="457"/>
      <c r="F10" s="458"/>
      <c r="G10" s="459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1"/>
      <c r="S10" s="462" t="s">
        <v>20</v>
      </c>
      <c r="T10" s="457"/>
      <c r="U10" s="457"/>
      <c r="V10" s="458"/>
      <c r="W10" s="463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5"/>
      <c r="AK10" s="89">
        <v>3</v>
      </c>
      <c r="AL10" s="79"/>
      <c r="AM10" s="75"/>
      <c r="AN10" s="56"/>
      <c r="AO10" s="76"/>
      <c r="AP10" s="80"/>
      <c r="AQ10" s="58"/>
      <c r="AR10" s="16">
        <f t="shared" si="0"/>
        <v>120</v>
      </c>
      <c r="AS10" s="78"/>
      <c r="AT10" s="116" t="s">
        <v>77</v>
      </c>
      <c r="AU10" s="112"/>
      <c r="AV10" s="79"/>
      <c r="AW10" s="101"/>
      <c r="AX10" s="71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436" t="s">
        <v>21</v>
      </c>
      <c r="C11" s="437"/>
      <c r="D11" s="437"/>
      <c r="E11" s="437"/>
      <c r="F11" s="438"/>
      <c r="G11" s="439" t="s">
        <v>22</v>
      </c>
      <c r="H11" s="440"/>
      <c r="I11" s="84" t="s">
        <v>23</v>
      </c>
      <c r="J11" s="440" t="s">
        <v>8</v>
      </c>
      <c r="K11" s="440"/>
      <c r="L11" s="84" t="s">
        <v>24</v>
      </c>
      <c r="M11" s="441"/>
      <c r="N11" s="441"/>
      <c r="O11" s="441"/>
      <c r="P11" s="441"/>
      <c r="Q11" s="441"/>
      <c r="R11" s="441"/>
      <c r="S11" s="441"/>
      <c r="T11" s="441"/>
      <c r="U11" s="442" t="s">
        <v>25</v>
      </c>
      <c r="V11" s="443"/>
      <c r="W11" s="444" t="s">
        <v>26</v>
      </c>
      <c r="X11" s="442"/>
      <c r="Y11" s="442"/>
      <c r="Z11" s="445"/>
      <c r="AA11" s="414"/>
      <c r="AB11" s="415"/>
      <c r="AC11" s="415"/>
      <c r="AD11" s="415"/>
      <c r="AE11" s="415"/>
      <c r="AF11" s="415"/>
      <c r="AG11" s="415"/>
      <c r="AH11" s="415"/>
      <c r="AI11" s="416"/>
      <c r="AK11" s="89">
        <v>4</v>
      </c>
      <c r="AL11" s="79"/>
      <c r="AM11" s="75"/>
      <c r="AN11" s="56"/>
      <c r="AO11" s="76"/>
      <c r="AP11" s="80"/>
      <c r="AQ11" s="58"/>
      <c r="AR11" s="16">
        <f t="shared" si="0"/>
        <v>120</v>
      </c>
      <c r="AS11" s="78"/>
      <c r="AT11" s="116" t="s">
        <v>77</v>
      </c>
      <c r="AU11" s="112"/>
      <c r="AV11" s="79"/>
      <c r="AW11" s="102"/>
      <c r="AX11" s="70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85" t="s">
        <v>9</v>
      </c>
      <c r="C12" s="417"/>
      <c r="D12" s="417"/>
      <c r="E12" s="417"/>
      <c r="F12" s="417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9"/>
      <c r="W12" s="420" t="s">
        <v>27</v>
      </c>
      <c r="X12" s="421"/>
      <c r="Y12" s="421"/>
      <c r="Z12" s="422"/>
      <c r="AA12" s="423"/>
      <c r="AB12" s="417"/>
      <c r="AC12" s="417"/>
      <c r="AD12" s="417"/>
      <c r="AE12" s="417"/>
      <c r="AF12" s="417"/>
      <c r="AG12" s="417"/>
      <c r="AH12" s="417"/>
      <c r="AI12" s="424"/>
      <c r="AK12" s="89">
        <v>5</v>
      </c>
      <c r="AL12" s="79"/>
      <c r="AM12" s="75"/>
      <c r="AN12" s="56"/>
      <c r="AO12" s="76"/>
      <c r="AP12" s="80"/>
      <c r="AQ12" s="58"/>
      <c r="AR12" s="16">
        <f t="shared" si="0"/>
        <v>120</v>
      </c>
      <c r="AS12" s="78"/>
      <c r="AT12" s="116" t="s">
        <v>77</v>
      </c>
      <c r="AU12" s="112"/>
      <c r="AV12" s="79"/>
      <c r="AW12" s="102"/>
      <c r="AX12" s="70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425" t="s">
        <v>10</v>
      </c>
      <c r="C13" s="426"/>
      <c r="D13" s="426"/>
      <c r="E13" s="426"/>
      <c r="F13" s="426"/>
      <c r="G13" s="427"/>
      <c r="H13" s="434"/>
      <c r="I13" s="435"/>
      <c r="J13" s="402" t="s">
        <v>40</v>
      </c>
      <c r="K13" s="405" t="s">
        <v>11</v>
      </c>
      <c r="L13" s="406"/>
      <c r="M13" s="406"/>
      <c r="N13" s="407"/>
      <c r="O13" s="408" t="s">
        <v>12</v>
      </c>
      <c r="P13" s="406"/>
      <c r="Q13" s="406"/>
      <c r="R13" s="407"/>
      <c r="S13" s="399" t="s">
        <v>125</v>
      </c>
      <c r="T13" s="400"/>
      <c r="U13" s="400"/>
      <c r="V13" s="401"/>
      <c r="W13" s="402" t="s">
        <v>41</v>
      </c>
      <c r="X13" s="405" t="s">
        <v>11</v>
      </c>
      <c r="Y13" s="406"/>
      <c r="Z13" s="406"/>
      <c r="AA13" s="407"/>
      <c r="AB13" s="408" t="s">
        <v>12</v>
      </c>
      <c r="AC13" s="406"/>
      <c r="AD13" s="406"/>
      <c r="AE13" s="407"/>
      <c r="AF13" s="399" t="s">
        <v>125</v>
      </c>
      <c r="AG13" s="400"/>
      <c r="AH13" s="400"/>
      <c r="AI13" s="409"/>
      <c r="AK13" s="89">
        <v>6</v>
      </c>
      <c r="AL13" s="79"/>
      <c r="AM13" s="75"/>
      <c r="AN13" s="56"/>
      <c r="AO13" s="76"/>
      <c r="AP13" s="80"/>
      <c r="AQ13" s="58"/>
      <c r="AR13" s="16">
        <f t="shared" si="0"/>
        <v>120</v>
      </c>
      <c r="AS13" s="78"/>
      <c r="AT13" s="116" t="s">
        <v>77</v>
      </c>
      <c r="AU13" s="112"/>
      <c r="AV13" s="79"/>
      <c r="AW13" s="101"/>
      <c r="AX13" s="71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428"/>
      <c r="C14" s="429"/>
      <c r="D14" s="429"/>
      <c r="E14" s="429"/>
      <c r="F14" s="429"/>
      <c r="G14" s="430"/>
      <c r="H14" s="410" t="s">
        <v>38</v>
      </c>
      <c r="I14" s="411"/>
      <c r="J14" s="403"/>
      <c r="K14" s="412"/>
      <c r="L14" s="370"/>
      <c r="M14" s="370"/>
      <c r="N14" s="390"/>
      <c r="O14" s="389"/>
      <c r="P14" s="370"/>
      <c r="Q14" s="370"/>
      <c r="R14" s="390"/>
      <c r="S14" s="389"/>
      <c r="T14" s="370"/>
      <c r="U14" s="370"/>
      <c r="V14" s="413"/>
      <c r="W14" s="403"/>
      <c r="X14" s="412"/>
      <c r="Y14" s="370"/>
      <c r="Z14" s="370"/>
      <c r="AA14" s="390"/>
      <c r="AB14" s="389"/>
      <c r="AC14" s="370"/>
      <c r="AD14" s="370"/>
      <c r="AE14" s="390"/>
      <c r="AF14" s="389"/>
      <c r="AG14" s="370"/>
      <c r="AH14" s="370"/>
      <c r="AI14" s="371"/>
      <c r="AK14" s="89">
        <v>7</v>
      </c>
      <c r="AL14" s="79"/>
      <c r="AM14" s="75"/>
      <c r="AN14" s="56"/>
      <c r="AO14" s="76"/>
      <c r="AP14" s="80"/>
      <c r="AQ14" s="58"/>
      <c r="AR14" s="16">
        <f t="shared" si="0"/>
        <v>120</v>
      </c>
      <c r="AS14" s="78"/>
      <c r="AT14" s="116" t="s">
        <v>77</v>
      </c>
      <c r="AU14" s="112"/>
      <c r="AV14" s="79"/>
      <c r="AW14" s="101"/>
      <c r="AX14" s="71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431"/>
      <c r="C15" s="432"/>
      <c r="D15" s="432"/>
      <c r="E15" s="432"/>
      <c r="F15" s="432"/>
      <c r="G15" s="433"/>
      <c r="H15" s="391" t="s">
        <v>39</v>
      </c>
      <c r="I15" s="392"/>
      <c r="J15" s="404"/>
      <c r="K15" s="393"/>
      <c r="L15" s="394"/>
      <c r="M15" s="394"/>
      <c r="N15" s="395"/>
      <c r="O15" s="396"/>
      <c r="P15" s="394"/>
      <c r="Q15" s="394"/>
      <c r="R15" s="395"/>
      <c r="S15" s="396"/>
      <c r="T15" s="394"/>
      <c r="U15" s="394"/>
      <c r="V15" s="397"/>
      <c r="W15" s="404"/>
      <c r="X15" s="393"/>
      <c r="Y15" s="394"/>
      <c r="Z15" s="394"/>
      <c r="AA15" s="395"/>
      <c r="AB15" s="396"/>
      <c r="AC15" s="394"/>
      <c r="AD15" s="394"/>
      <c r="AE15" s="395"/>
      <c r="AF15" s="396"/>
      <c r="AG15" s="394"/>
      <c r="AH15" s="394"/>
      <c r="AI15" s="398"/>
      <c r="AK15" s="89">
        <v>8</v>
      </c>
      <c r="AL15" s="79"/>
      <c r="AM15" s="75"/>
      <c r="AN15" s="56"/>
      <c r="AO15" s="76"/>
      <c r="AP15" s="80"/>
      <c r="AQ15" s="58"/>
      <c r="AR15" s="16">
        <f t="shared" si="0"/>
        <v>120</v>
      </c>
      <c r="AS15" s="78"/>
      <c r="AT15" s="116" t="s">
        <v>77</v>
      </c>
      <c r="AU15" s="112"/>
      <c r="AV15" s="79"/>
      <c r="AW15" s="101"/>
      <c r="AX15" s="71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73" t="s">
        <v>156</v>
      </c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5"/>
      <c r="AK16" s="89">
        <v>9</v>
      </c>
      <c r="AL16" s="79"/>
      <c r="AM16" s="75"/>
      <c r="AN16" s="56"/>
      <c r="AO16" s="76"/>
      <c r="AP16" s="80"/>
      <c r="AQ16" s="58"/>
      <c r="AR16" s="16">
        <f t="shared" si="0"/>
        <v>120</v>
      </c>
      <c r="AS16" s="78"/>
      <c r="AT16" s="116" t="s">
        <v>77</v>
      </c>
      <c r="AU16" s="112"/>
      <c r="AV16" s="79"/>
      <c r="AW16" s="101"/>
      <c r="AX16" s="71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376" t="s">
        <v>153</v>
      </c>
      <c r="C17" s="377"/>
      <c r="D17" s="377"/>
      <c r="E17" s="378"/>
      <c r="F17" s="379" t="s">
        <v>36</v>
      </c>
      <c r="G17" s="377"/>
      <c r="H17" s="377"/>
      <c r="I17" s="377"/>
      <c r="J17" s="377"/>
      <c r="K17" s="378"/>
      <c r="L17" s="379" t="s">
        <v>72</v>
      </c>
      <c r="M17" s="377"/>
      <c r="N17" s="377"/>
      <c r="O17" s="377"/>
      <c r="P17" s="377"/>
      <c r="Q17" s="378"/>
      <c r="R17" s="380" t="s">
        <v>73</v>
      </c>
      <c r="S17" s="381"/>
      <c r="T17" s="381"/>
      <c r="U17" s="382"/>
      <c r="V17" s="383" t="s">
        <v>37</v>
      </c>
      <c r="W17" s="384"/>
      <c r="X17" s="384"/>
      <c r="Y17" s="384"/>
      <c r="Z17" s="384"/>
      <c r="AA17" s="385"/>
      <c r="AB17" s="386" t="s">
        <v>74</v>
      </c>
      <c r="AC17" s="387"/>
      <c r="AD17" s="387"/>
      <c r="AE17" s="387"/>
      <c r="AF17" s="387"/>
      <c r="AG17" s="387"/>
      <c r="AH17" s="387"/>
      <c r="AI17" s="388"/>
      <c r="AK17" s="89">
        <v>10</v>
      </c>
      <c r="AL17" s="79"/>
      <c r="AM17" s="75"/>
      <c r="AN17" s="56"/>
      <c r="AO17" s="76"/>
      <c r="AP17" s="80"/>
      <c r="AQ17" s="58"/>
      <c r="AR17" s="16">
        <f t="shared" si="0"/>
        <v>120</v>
      </c>
      <c r="AS17" s="78"/>
      <c r="AT17" s="116" t="s">
        <v>77</v>
      </c>
      <c r="AU17" s="112"/>
      <c r="AV17" s="79"/>
      <c r="AW17" s="101"/>
      <c r="AX17" s="71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363" t="s">
        <v>55</v>
      </c>
      <c r="C18" s="364"/>
      <c r="D18" s="364"/>
      <c r="E18" s="365"/>
      <c r="F18" s="366"/>
      <c r="G18" s="367"/>
      <c r="H18" s="367"/>
      <c r="I18" s="367"/>
      <c r="J18" s="367"/>
      <c r="K18" s="368"/>
      <c r="L18" s="366"/>
      <c r="M18" s="367"/>
      <c r="N18" s="367"/>
      <c r="O18" s="367"/>
      <c r="P18" s="367"/>
      <c r="Q18" s="368"/>
      <c r="R18" s="366"/>
      <c r="S18" s="367"/>
      <c r="T18" s="367"/>
      <c r="U18" s="368"/>
      <c r="V18" s="366"/>
      <c r="W18" s="367"/>
      <c r="X18" s="367"/>
      <c r="Y18" s="367"/>
      <c r="Z18" s="367"/>
      <c r="AA18" s="368"/>
      <c r="AB18" s="369" t="s">
        <v>56</v>
      </c>
      <c r="AC18" s="370"/>
      <c r="AD18" s="370"/>
      <c r="AE18" s="370"/>
      <c r="AF18" s="370"/>
      <c r="AG18" s="370"/>
      <c r="AH18" s="370"/>
      <c r="AI18" s="371"/>
      <c r="AJ18" s="35"/>
      <c r="AK18" s="89">
        <v>11</v>
      </c>
      <c r="AL18" s="79"/>
      <c r="AM18" s="75"/>
      <c r="AN18" s="56"/>
      <c r="AO18" s="76"/>
      <c r="AP18" s="80"/>
      <c r="AQ18" s="58"/>
      <c r="AR18" s="16">
        <f t="shared" si="0"/>
        <v>120</v>
      </c>
      <c r="AS18" s="78"/>
      <c r="AT18" s="116" t="s">
        <v>77</v>
      </c>
      <c r="AU18" s="112"/>
      <c r="AV18" s="79"/>
      <c r="AW18" s="101"/>
      <c r="AX18" s="71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57" t="s">
        <v>154</v>
      </c>
      <c r="C19" s="372"/>
      <c r="D19" s="372"/>
      <c r="E19" s="258" t="s">
        <v>155</v>
      </c>
      <c r="F19" s="358"/>
      <c r="G19" s="293"/>
      <c r="H19" s="293"/>
      <c r="I19" s="293"/>
      <c r="J19" s="293"/>
      <c r="K19" s="294"/>
      <c r="L19" s="358"/>
      <c r="M19" s="293"/>
      <c r="N19" s="293"/>
      <c r="O19" s="293"/>
      <c r="P19" s="293"/>
      <c r="Q19" s="294"/>
      <c r="R19" s="358"/>
      <c r="S19" s="293"/>
      <c r="T19" s="293"/>
      <c r="U19" s="294"/>
      <c r="V19" s="358"/>
      <c r="W19" s="293"/>
      <c r="X19" s="293"/>
      <c r="Y19" s="293"/>
      <c r="Z19" s="293"/>
      <c r="AA19" s="294"/>
      <c r="AB19" s="359" t="s">
        <v>57</v>
      </c>
      <c r="AC19" s="360"/>
      <c r="AD19" s="360"/>
      <c r="AE19" s="360"/>
      <c r="AF19" s="360"/>
      <c r="AG19" s="360"/>
      <c r="AH19" s="360"/>
      <c r="AI19" s="361"/>
      <c r="AK19" s="89">
        <v>12</v>
      </c>
      <c r="AL19" s="79"/>
      <c r="AM19" s="75"/>
      <c r="AN19" s="56"/>
      <c r="AO19" s="76"/>
      <c r="AP19" s="80"/>
      <c r="AQ19" s="58"/>
      <c r="AR19" s="16">
        <f t="shared" si="0"/>
        <v>120</v>
      </c>
      <c r="AS19" s="78"/>
      <c r="AT19" s="116" t="s">
        <v>77</v>
      </c>
      <c r="AU19" s="112"/>
      <c r="AV19" s="79"/>
      <c r="AW19" s="101"/>
      <c r="AX19" s="71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352"/>
      <c r="C20" s="353"/>
      <c r="D20" s="353"/>
      <c r="E20" s="354"/>
      <c r="F20" s="355"/>
      <c r="G20" s="356"/>
      <c r="H20" s="356"/>
      <c r="I20" s="356"/>
      <c r="J20" s="356"/>
      <c r="K20" s="357"/>
      <c r="L20" s="355"/>
      <c r="M20" s="356"/>
      <c r="N20" s="356"/>
      <c r="O20" s="356"/>
      <c r="P20" s="356"/>
      <c r="Q20" s="357"/>
      <c r="R20" s="355"/>
      <c r="S20" s="356"/>
      <c r="T20" s="356"/>
      <c r="U20" s="357"/>
      <c r="V20" s="355"/>
      <c r="W20" s="356"/>
      <c r="X20" s="356"/>
      <c r="Y20" s="356"/>
      <c r="Z20" s="356"/>
      <c r="AA20" s="357"/>
      <c r="AB20" s="359" t="s">
        <v>56</v>
      </c>
      <c r="AC20" s="360"/>
      <c r="AD20" s="360"/>
      <c r="AE20" s="360"/>
      <c r="AF20" s="360"/>
      <c r="AG20" s="360"/>
      <c r="AH20" s="360"/>
      <c r="AI20" s="361"/>
      <c r="AK20" s="89">
        <v>13</v>
      </c>
      <c r="AL20" s="79"/>
      <c r="AM20" s="75"/>
      <c r="AN20" s="56"/>
      <c r="AO20" s="76"/>
      <c r="AP20" s="80"/>
      <c r="AQ20" s="58"/>
      <c r="AR20" s="16">
        <f t="shared" si="0"/>
        <v>120</v>
      </c>
      <c r="AS20" s="78"/>
      <c r="AT20" s="116" t="s">
        <v>77</v>
      </c>
      <c r="AU20" s="112"/>
      <c r="AV20" s="79"/>
      <c r="AW20" s="101"/>
      <c r="AX20" s="71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3" t="s">
        <v>154</v>
      </c>
      <c r="C21" s="362"/>
      <c r="D21" s="362"/>
      <c r="E21" s="254" t="s">
        <v>155</v>
      </c>
      <c r="F21" s="358"/>
      <c r="G21" s="293"/>
      <c r="H21" s="293"/>
      <c r="I21" s="293"/>
      <c r="J21" s="293"/>
      <c r="K21" s="294"/>
      <c r="L21" s="358"/>
      <c r="M21" s="293"/>
      <c r="N21" s="293"/>
      <c r="O21" s="293"/>
      <c r="P21" s="293"/>
      <c r="Q21" s="294"/>
      <c r="R21" s="358"/>
      <c r="S21" s="293"/>
      <c r="T21" s="293"/>
      <c r="U21" s="294"/>
      <c r="V21" s="358"/>
      <c r="W21" s="293"/>
      <c r="X21" s="293"/>
      <c r="Y21" s="293"/>
      <c r="Z21" s="293"/>
      <c r="AA21" s="294"/>
      <c r="AB21" s="359" t="s">
        <v>57</v>
      </c>
      <c r="AC21" s="360"/>
      <c r="AD21" s="360"/>
      <c r="AE21" s="360"/>
      <c r="AF21" s="360"/>
      <c r="AG21" s="360"/>
      <c r="AH21" s="360"/>
      <c r="AI21" s="361"/>
      <c r="AK21" s="89">
        <v>14</v>
      </c>
      <c r="AL21" s="79"/>
      <c r="AM21" s="75"/>
      <c r="AN21" s="56"/>
      <c r="AO21" s="76"/>
      <c r="AP21" s="80"/>
      <c r="AQ21" s="58"/>
      <c r="AR21" s="16">
        <f t="shared" si="0"/>
        <v>120</v>
      </c>
      <c r="AS21" s="78"/>
      <c r="AT21" s="116" t="s">
        <v>77</v>
      </c>
      <c r="AU21" s="112"/>
      <c r="AV21" s="79"/>
      <c r="AW21" s="101"/>
      <c r="AX21" s="71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352"/>
      <c r="C22" s="353"/>
      <c r="D22" s="353"/>
      <c r="E22" s="354"/>
      <c r="F22" s="355"/>
      <c r="G22" s="356"/>
      <c r="H22" s="356"/>
      <c r="I22" s="356"/>
      <c r="J22" s="356"/>
      <c r="K22" s="357"/>
      <c r="L22" s="355"/>
      <c r="M22" s="356"/>
      <c r="N22" s="356"/>
      <c r="O22" s="356"/>
      <c r="P22" s="356"/>
      <c r="Q22" s="357"/>
      <c r="R22" s="355"/>
      <c r="S22" s="356"/>
      <c r="T22" s="356"/>
      <c r="U22" s="357"/>
      <c r="V22" s="355"/>
      <c r="W22" s="356"/>
      <c r="X22" s="356"/>
      <c r="Y22" s="356"/>
      <c r="Z22" s="356"/>
      <c r="AA22" s="357"/>
      <c r="AB22" s="359" t="s">
        <v>56</v>
      </c>
      <c r="AC22" s="360"/>
      <c r="AD22" s="360"/>
      <c r="AE22" s="360"/>
      <c r="AF22" s="360"/>
      <c r="AG22" s="360"/>
      <c r="AH22" s="360"/>
      <c r="AI22" s="361"/>
      <c r="AK22" s="89">
        <v>15</v>
      </c>
      <c r="AL22" s="79"/>
      <c r="AM22" s="79"/>
      <c r="AN22" s="56"/>
      <c r="AO22" s="76"/>
      <c r="AP22" s="80"/>
      <c r="AQ22" s="58"/>
      <c r="AR22" s="16">
        <f t="shared" si="0"/>
        <v>120</v>
      </c>
      <c r="AS22" s="78"/>
      <c r="AT22" s="116" t="s">
        <v>77</v>
      </c>
      <c r="AU22" s="112"/>
      <c r="AV22" s="79"/>
      <c r="AW22" s="101"/>
      <c r="AX22" s="71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3" t="s">
        <v>154</v>
      </c>
      <c r="C23" s="362"/>
      <c r="D23" s="362"/>
      <c r="E23" s="254" t="s">
        <v>155</v>
      </c>
      <c r="F23" s="358"/>
      <c r="G23" s="293"/>
      <c r="H23" s="293"/>
      <c r="I23" s="293"/>
      <c r="J23" s="293"/>
      <c r="K23" s="294"/>
      <c r="L23" s="358"/>
      <c r="M23" s="293"/>
      <c r="N23" s="293"/>
      <c r="O23" s="293"/>
      <c r="P23" s="293"/>
      <c r="Q23" s="294"/>
      <c r="R23" s="358"/>
      <c r="S23" s="293"/>
      <c r="T23" s="293"/>
      <c r="U23" s="294"/>
      <c r="V23" s="358"/>
      <c r="W23" s="293"/>
      <c r="X23" s="293"/>
      <c r="Y23" s="293"/>
      <c r="Z23" s="293"/>
      <c r="AA23" s="294"/>
      <c r="AB23" s="359" t="s">
        <v>57</v>
      </c>
      <c r="AC23" s="360"/>
      <c r="AD23" s="360"/>
      <c r="AE23" s="360"/>
      <c r="AF23" s="360"/>
      <c r="AG23" s="360"/>
      <c r="AH23" s="360"/>
      <c r="AI23" s="361"/>
      <c r="AK23" s="89">
        <v>16</v>
      </c>
      <c r="AL23" s="81"/>
      <c r="AM23" s="82"/>
      <c r="AN23" s="56"/>
      <c r="AO23" s="76"/>
      <c r="AP23" s="80"/>
      <c r="AQ23" s="58"/>
      <c r="AR23" s="16">
        <f t="shared" si="0"/>
        <v>120</v>
      </c>
      <c r="AS23" s="78"/>
      <c r="AT23" s="117" t="s">
        <v>77</v>
      </c>
      <c r="AU23" s="112"/>
      <c r="AV23" s="79"/>
      <c r="AW23" s="101"/>
      <c r="AX23" s="71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345"/>
      <c r="C24" s="346"/>
      <c r="D24" s="346"/>
      <c r="E24" s="347"/>
      <c r="F24" s="332"/>
      <c r="G24" s="333"/>
      <c r="H24" s="333"/>
      <c r="I24" s="333"/>
      <c r="J24" s="333"/>
      <c r="K24" s="334"/>
      <c r="L24" s="332"/>
      <c r="M24" s="333"/>
      <c r="N24" s="333"/>
      <c r="O24" s="333"/>
      <c r="P24" s="333"/>
      <c r="Q24" s="334"/>
      <c r="R24" s="332"/>
      <c r="S24" s="333"/>
      <c r="T24" s="333"/>
      <c r="U24" s="334"/>
      <c r="V24" s="332"/>
      <c r="W24" s="333"/>
      <c r="X24" s="333"/>
      <c r="Y24" s="333"/>
      <c r="Z24" s="333"/>
      <c r="AA24" s="334"/>
      <c r="AB24" s="338" t="s">
        <v>56</v>
      </c>
      <c r="AC24" s="339"/>
      <c r="AD24" s="339"/>
      <c r="AE24" s="339"/>
      <c r="AF24" s="339"/>
      <c r="AG24" s="339"/>
      <c r="AH24" s="339"/>
      <c r="AI24" s="340"/>
      <c r="AK24" s="89">
        <v>17</v>
      </c>
      <c r="AL24" s="79"/>
      <c r="AM24" s="75"/>
      <c r="AN24" s="56"/>
      <c r="AO24" s="76"/>
      <c r="AP24" s="80"/>
      <c r="AQ24" s="58"/>
      <c r="AR24" s="16">
        <f t="shared" si="0"/>
        <v>120</v>
      </c>
      <c r="AS24" s="78"/>
      <c r="AT24" s="116" t="s">
        <v>77</v>
      </c>
      <c r="AU24" s="112"/>
      <c r="AV24" s="79"/>
      <c r="AW24" s="101"/>
      <c r="AX24" s="71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64" t="s">
        <v>154</v>
      </c>
      <c r="C25" s="351"/>
      <c r="D25" s="351"/>
      <c r="E25" s="265" t="s">
        <v>155</v>
      </c>
      <c r="F25" s="348"/>
      <c r="G25" s="349"/>
      <c r="H25" s="349"/>
      <c r="I25" s="349"/>
      <c r="J25" s="349"/>
      <c r="K25" s="350"/>
      <c r="L25" s="348"/>
      <c r="M25" s="349"/>
      <c r="N25" s="349"/>
      <c r="O25" s="349"/>
      <c r="P25" s="349"/>
      <c r="Q25" s="350"/>
      <c r="R25" s="348"/>
      <c r="S25" s="349"/>
      <c r="T25" s="349"/>
      <c r="U25" s="350"/>
      <c r="V25" s="348"/>
      <c r="W25" s="349"/>
      <c r="X25" s="349"/>
      <c r="Y25" s="349"/>
      <c r="Z25" s="349"/>
      <c r="AA25" s="350"/>
      <c r="AB25" s="338" t="s">
        <v>57</v>
      </c>
      <c r="AC25" s="339"/>
      <c r="AD25" s="339"/>
      <c r="AE25" s="339"/>
      <c r="AF25" s="339"/>
      <c r="AG25" s="339"/>
      <c r="AH25" s="339"/>
      <c r="AI25" s="340"/>
      <c r="AK25" s="89">
        <v>18</v>
      </c>
      <c r="AL25" s="79"/>
      <c r="AM25" s="75"/>
      <c r="AN25" s="56"/>
      <c r="AO25" s="76"/>
      <c r="AP25" s="80"/>
      <c r="AQ25" s="58"/>
      <c r="AR25" s="16">
        <f t="shared" si="0"/>
        <v>120</v>
      </c>
      <c r="AS25" s="78"/>
      <c r="AT25" s="116" t="s">
        <v>77</v>
      </c>
      <c r="AU25" s="112"/>
      <c r="AV25" s="79"/>
      <c r="AW25" s="101"/>
      <c r="AX25" s="71"/>
      <c r="HW25" s="9"/>
      <c r="HX25" s="9"/>
    </row>
    <row r="26" spans="2:232" ht="33" customHeight="1">
      <c r="B26" s="329"/>
      <c r="C26" s="330"/>
      <c r="D26" s="330"/>
      <c r="E26" s="331"/>
      <c r="F26" s="332"/>
      <c r="G26" s="333"/>
      <c r="H26" s="333"/>
      <c r="I26" s="333"/>
      <c r="J26" s="333"/>
      <c r="K26" s="334"/>
      <c r="L26" s="332"/>
      <c r="M26" s="333"/>
      <c r="N26" s="333"/>
      <c r="O26" s="333"/>
      <c r="P26" s="333"/>
      <c r="Q26" s="334"/>
      <c r="R26" s="332"/>
      <c r="S26" s="333"/>
      <c r="T26" s="333"/>
      <c r="U26" s="334"/>
      <c r="V26" s="332"/>
      <c r="W26" s="333"/>
      <c r="X26" s="333"/>
      <c r="Y26" s="333"/>
      <c r="Z26" s="333"/>
      <c r="AA26" s="334"/>
      <c r="AB26" s="338" t="s">
        <v>56</v>
      </c>
      <c r="AC26" s="339"/>
      <c r="AD26" s="339"/>
      <c r="AE26" s="339"/>
      <c r="AF26" s="339"/>
      <c r="AG26" s="339"/>
      <c r="AH26" s="339"/>
      <c r="AI26" s="340"/>
      <c r="AK26" s="89">
        <v>19</v>
      </c>
      <c r="AL26" s="79"/>
      <c r="AM26" s="75"/>
      <c r="AN26" s="56"/>
      <c r="AO26" s="76"/>
      <c r="AP26" s="80"/>
      <c r="AQ26" s="58"/>
      <c r="AR26" s="16">
        <f t="shared" si="0"/>
        <v>120</v>
      </c>
      <c r="AS26" s="78"/>
      <c r="AT26" s="116" t="s">
        <v>77</v>
      </c>
      <c r="AU26" s="112"/>
      <c r="AV26" s="79"/>
      <c r="AW26" s="101"/>
      <c r="AX26" s="71"/>
      <c r="HW26" s="9"/>
      <c r="HX26" s="9"/>
    </row>
    <row r="27" spans="2:232" ht="33" customHeight="1" thickBot="1">
      <c r="B27" s="260" t="s">
        <v>154</v>
      </c>
      <c r="C27" s="341"/>
      <c r="D27" s="341"/>
      <c r="E27" s="259" t="s">
        <v>155</v>
      </c>
      <c r="F27" s="335"/>
      <c r="G27" s="336"/>
      <c r="H27" s="336"/>
      <c r="I27" s="336"/>
      <c r="J27" s="336"/>
      <c r="K27" s="337"/>
      <c r="L27" s="335"/>
      <c r="M27" s="336"/>
      <c r="N27" s="336"/>
      <c r="O27" s="336"/>
      <c r="P27" s="336"/>
      <c r="Q27" s="337"/>
      <c r="R27" s="335"/>
      <c r="S27" s="336"/>
      <c r="T27" s="336"/>
      <c r="U27" s="337"/>
      <c r="V27" s="335"/>
      <c r="W27" s="336"/>
      <c r="X27" s="336"/>
      <c r="Y27" s="336"/>
      <c r="Z27" s="336"/>
      <c r="AA27" s="337"/>
      <c r="AB27" s="342" t="s">
        <v>57</v>
      </c>
      <c r="AC27" s="343"/>
      <c r="AD27" s="343"/>
      <c r="AE27" s="343"/>
      <c r="AF27" s="343"/>
      <c r="AG27" s="343"/>
      <c r="AH27" s="343"/>
      <c r="AI27" s="344"/>
      <c r="AK27" s="90">
        <v>20</v>
      </c>
      <c r="AL27" s="83"/>
      <c r="AM27" s="83"/>
      <c r="AN27" s="59"/>
      <c r="AO27" s="93"/>
      <c r="AP27" s="94"/>
      <c r="AQ27" s="95"/>
      <c r="AR27" s="96">
        <f>DATEDIF(AQ27,$AP$35,"Y")</f>
        <v>120</v>
      </c>
      <c r="AS27" s="97"/>
      <c r="AT27" s="118" t="s">
        <v>77</v>
      </c>
      <c r="AU27" s="137"/>
      <c r="AV27" s="83"/>
      <c r="AW27" s="100"/>
      <c r="AX27" s="72"/>
      <c r="HW27" s="9"/>
      <c r="HX27" s="9"/>
    </row>
    <row r="28" spans="2:232" ht="5.25" customHeight="1" thickBot="1">
      <c r="B28" s="36"/>
      <c r="C28" s="36"/>
      <c r="D28" s="36"/>
      <c r="E28" s="36"/>
      <c r="F28" s="36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1"/>
      <c r="AL28" s="11"/>
      <c r="AM28" s="11"/>
      <c r="AN28" s="60"/>
      <c r="AO28" s="11"/>
      <c r="AP28" s="11"/>
      <c r="AQ28" s="11"/>
      <c r="AR28" s="6"/>
      <c r="AS28" s="11"/>
      <c r="AT28" s="11"/>
      <c r="AU28" s="11"/>
      <c r="AV28" s="11"/>
      <c r="AW28" s="11"/>
      <c r="AX28" s="73"/>
      <c r="HW28" s="9"/>
      <c r="HX28" s="9"/>
    </row>
    <row r="29" spans="2:231" ht="26.25" customHeight="1" thickBot="1">
      <c r="B29" s="307" t="s">
        <v>42</v>
      </c>
      <c r="C29" s="308"/>
      <c r="D29" s="313" t="s">
        <v>44</v>
      </c>
      <c r="E29" s="314"/>
      <c r="F29" s="314"/>
      <c r="G29" s="315"/>
      <c r="H29" s="290" t="s">
        <v>45</v>
      </c>
      <c r="I29" s="290"/>
      <c r="J29" s="290"/>
      <c r="K29" s="290"/>
      <c r="L29" s="290"/>
      <c r="M29" s="290"/>
      <c r="N29" s="316"/>
      <c r="O29" s="290" t="s">
        <v>5</v>
      </c>
      <c r="P29" s="290"/>
      <c r="Q29" s="290"/>
      <c r="R29" s="290"/>
      <c r="S29" s="290"/>
      <c r="T29" s="290"/>
      <c r="U29" s="317"/>
      <c r="V29" s="318" t="s">
        <v>16</v>
      </c>
      <c r="W29" s="290"/>
      <c r="X29" s="290"/>
      <c r="Y29" s="317"/>
      <c r="Z29" s="318" t="s">
        <v>19</v>
      </c>
      <c r="AA29" s="290"/>
      <c r="AB29" s="290"/>
      <c r="AC29" s="290"/>
      <c r="AD29" s="290"/>
      <c r="AE29" s="290"/>
      <c r="AF29" s="316"/>
      <c r="AG29" s="289" t="s">
        <v>17</v>
      </c>
      <c r="AH29" s="290"/>
      <c r="AI29" s="290"/>
      <c r="AJ29" s="290"/>
      <c r="AK29" s="290"/>
      <c r="AL29" s="291"/>
      <c r="AM29" s="23"/>
      <c r="AN29" s="61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309"/>
      <c r="C30" s="310"/>
      <c r="D30" s="292"/>
      <c r="E30" s="293"/>
      <c r="F30" s="293"/>
      <c r="G30" s="294"/>
      <c r="H30" s="295"/>
      <c r="I30" s="296"/>
      <c r="J30" s="296"/>
      <c r="K30" s="296"/>
      <c r="L30" s="296"/>
      <c r="M30" s="296"/>
      <c r="N30" s="297"/>
      <c r="O30" s="298"/>
      <c r="P30" s="298"/>
      <c r="Q30" s="298"/>
      <c r="R30" s="298"/>
      <c r="S30" s="298"/>
      <c r="T30" s="298"/>
      <c r="U30" s="299"/>
      <c r="V30" s="300"/>
      <c r="W30" s="301"/>
      <c r="X30" s="301"/>
      <c r="Y30" s="261" t="s">
        <v>18</v>
      </c>
      <c r="Z30" s="302"/>
      <c r="AA30" s="303"/>
      <c r="AB30" s="303"/>
      <c r="AC30" s="303"/>
      <c r="AD30" s="303"/>
      <c r="AE30" s="303"/>
      <c r="AF30" s="304"/>
      <c r="AG30" s="305"/>
      <c r="AH30" s="298"/>
      <c r="AI30" s="298"/>
      <c r="AJ30" s="298"/>
      <c r="AK30" s="298"/>
      <c r="AL30" s="306"/>
      <c r="AM30" s="24"/>
      <c r="AN30" s="61"/>
      <c r="AO30" s="272"/>
      <c r="AP30" s="272"/>
      <c r="AQ30" s="272"/>
      <c r="AR30" s="272"/>
      <c r="AS30" s="272"/>
      <c r="AT30" s="104"/>
      <c r="AU30" s="86"/>
      <c r="AV30" s="22"/>
      <c r="AW30" s="22"/>
      <c r="AX30" s="22"/>
      <c r="AY30" s="4"/>
      <c r="AZ30" s="14"/>
      <c r="BA30" s="273"/>
      <c r="BB30" s="273"/>
      <c r="BC30" s="273"/>
      <c r="HV30" s="9"/>
      <c r="HW30" s="9"/>
    </row>
    <row r="31" spans="2:231" ht="25.5" customHeight="1">
      <c r="B31" s="309"/>
      <c r="C31" s="310"/>
      <c r="D31" s="274"/>
      <c r="E31" s="275"/>
      <c r="F31" s="275"/>
      <c r="G31" s="276"/>
      <c r="H31" s="277"/>
      <c r="I31" s="278"/>
      <c r="J31" s="278"/>
      <c r="K31" s="278"/>
      <c r="L31" s="278"/>
      <c r="M31" s="278"/>
      <c r="N31" s="279"/>
      <c r="O31" s="280"/>
      <c r="P31" s="280"/>
      <c r="Q31" s="280"/>
      <c r="R31" s="280"/>
      <c r="S31" s="280"/>
      <c r="T31" s="280"/>
      <c r="U31" s="281"/>
      <c r="V31" s="282"/>
      <c r="W31" s="283"/>
      <c r="X31" s="283"/>
      <c r="Y31" s="262" t="s">
        <v>18</v>
      </c>
      <c r="Z31" s="284"/>
      <c r="AA31" s="280"/>
      <c r="AB31" s="280"/>
      <c r="AC31" s="280"/>
      <c r="AD31" s="280"/>
      <c r="AE31" s="280"/>
      <c r="AF31" s="285"/>
      <c r="AG31" s="286"/>
      <c r="AH31" s="287"/>
      <c r="AI31" s="287"/>
      <c r="AJ31" s="287"/>
      <c r="AK31" s="287"/>
      <c r="AL31" s="288"/>
      <c r="AM31" s="61"/>
      <c r="AN31" s="61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HV31" s="9"/>
      <c r="HW31" s="9"/>
    </row>
    <row r="32" spans="2:231" ht="25.5" customHeight="1" thickBot="1">
      <c r="B32" s="311"/>
      <c r="C32" s="312"/>
      <c r="D32" s="319"/>
      <c r="E32" s="320"/>
      <c r="F32" s="320"/>
      <c r="G32" s="321"/>
      <c r="H32" s="322"/>
      <c r="I32" s="323"/>
      <c r="J32" s="323"/>
      <c r="K32" s="323"/>
      <c r="L32" s="323"/>
      <c r="M32" s="323"/>
      <c r="N32" s="324"/>
      <c r="O32" s="325"/>
      <c r="P32" s="325"/>
      <c r="Q32" s="325"/>
      <c r="R32" s="325"/>
      <c r="S32" s="325"/>
      <c r="T32" s="325"/>
      <c r="U32" s="326"/>
      <c r="V32" s="327"/>
      <c r="W32" s="328"/>
      <c r="X32" s="328"/>
      <c r="Y32" s="263" t="s">
        <v>18</v>
      </c>
      <c r="Z32" s="266"/>
      <c r="AA32" s="267"/>
      <c r="AB32" s="267"/>
      <c r="AC32" s="267"/>
      <c r="AD32" s="267"/>
      <c r="AE32" s="267"/>
      <c r="AF32" s="268"/>
      <c r="AG32" s="269"/>
      <c r="AH32" s="267"/>
      <c r="AI32" s="267"/>
      <c r="AJ32" s="267"/>
      <c r="AK32" s="267"/>
      <c r="AL32" s="270"/>
      <c r="AM32" s="25"/>
      <c r="AN32" s="61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HV32" s="9"/>
      <c r="HW32" s="9"/>
    </row>
    <row r="33" spans="2:231" ht="21" customHeight="1">
      <c r="B33" s="37" t="s">
        <v>161</v>
      </c>
      <c r="HW33" s="9"/>
    </row>
    <row r="34" spans="2:68" ht="21" customHeight="1">
      <c r="B34" s="38" t="s">
        <v>23</v>
      </c>
      <c r="C34" s="39" t="s">
        <v>30</v>
      </c>
      <c r="D34" s="40"/>
      <c r="E34" s="40"/>
      <c r="F34" s="40"/>
      <c r="G34" s="40"/>
      <c r="H34" s="40"/>
      <c r="I34" s="40"/>
      <c r="J34" s="40"/>
      <c r="K34" s="4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O34" s="52"/>
      <c r="AP34" s="63" t="s">
        <v>50</v>
      </c>
      <c r="AQ34" s="52"/>
      <c r="AR34" s="15"/>
      <c r="AS34" s="52"/>
      <c r="AT34" s="103"/>
      <c r="AU34" s="52"/>
      <c r="AV34" s="52"/>
      <c r="AW34" s="52"/>
      <c r="AX34" s="52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38" t="s">
        <v>23</v>
      </c>
      <c r="C35" s="39" t="s">
        <v>59</v>
      </c>
      <c r="D35" s="40"/>
      <c r="E35" s="40"/>
      <c r="F35" s="40"/>
      <c r="G35" s="40"/>
      <c r="H35" s="40"/>
      <c r="I35" s="40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O35" s="99" t="s">
        <v>35</v>
      </c>
      <c r="AP35" s="271" t="s">
        <v>159</v>
      </c>
      <c r="AQ35" s="271"/>
      <c r="AR35" s="20"/>
      <c r="AV35" s="66"/>
      <c r="AW35" s="66"/>
      <c r="AX35" s="66"/>
      <c r="AY35" s="21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2:68" ht="21" customHeight="1">
      <c r="B36" s="41" t="s">
        <v>23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7"/>
      <c r="AO36" s="19"/>
      <c r="AP36" s="18"/>
      <c r="AQ36" s="18"/>
      <c r="AR36" s="18"/>
      <c r="AS36" s="18"/>
      <c r="AT36" s="105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2:37" ht="21" customHeight="1">
      <c r="B37" s="38" t="s">
        <v>23</v>
      </c>
      <c r="C37" s="42" t="s">
        <v>60</v>
      </c>
      <c r="D37" s="45"/>
      <c r="E37" s="40"/>
      <c r="F37" s="40"/>
      <c r="G37" s="40"/>
      <c r="H37" s="40"/>
      <c r="I37" s="40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92"/>
    </row>
    <row r="38" spans="2:37" ht="21" customHeight="1">
      <c r="B38" s="38"/>
      <c r="C38" s="42"/>
      <c r="D38" s="45"/>
      <c r="E38" s="40"/>
      <c r="F38" s="40"/>
      <c r="G38" s="40"/>
      <c r="H38" s="40"/>
      <c r="I38" s="40"/>
      <c r="J38" s="40"/>
      <c r="K38" s="4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92"/>
    </row>
    <row r="39" spans="5:37" ht="21" customHeight="1">
      <c r="E39" s="45"/>
      <c r="F39" s="45"/>
      <c r="G39" s="45"/>
      <c r="H39" s="45"/>
      <c r="I39" s="45"/>
      <c r="J39" s="45"/>
      <c r="K39" s="4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92"/>
    </row>
    <row r="40" spans="2:37" ht="21" customHeight="1">
      <c r="B40" s="107" t="s">
        <v>23</v>
      </c>
      <c r="C40" s="108" t="s">
        <v>162</v>
      </c>
      <c r="D40" s="109"/>
      <c r="E40" s="109"/>
      <c r="F40" s="109"/>
      <c r="G40" s="109"/>
      <c r="H40" s="109"/>
      <c r="I40" s="109"/>
      <c r="J40" s="109"/>
      <c r="K40" s="109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92"/>
    </row>
    <row r="41" spans="2:50" ht="21" customHeight="1">
      <c r="B41" s="38"/>
      <c r="C41" s="39"/>
      <c r="D41" s="40"/>
      <c r="E41" s="37" t="s">
        <v>56</v>
      </c>
      <c r="F41" s="37"/>
      <c r="G41" s="40"/>
      <c r="H41" s="40"/>
      <c r="I41" s="40"/>
      <c r="J41" s="40"/>
      <c r="K41" s="111" t="s">
        <v>57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6"/>
      <c r="AK41" s="92"/>
      <c r="AP41" s="64"/>
      <c r="AQ41" s="64"/>
      <c r="AR41" s="12"/>
      <c r="AS41" s="65"/>
      <c r="AT41" s="106"/>
      <c r="AU41" s="65"/>
      <c r="AV41" s="98"/>
      <c r="AW41" s="98"/>
      <c r="AX41" s="74"/>
    </row>
    <row r="42" spans="2:50" ht="21" customHeight="1">
      <c r="B42" s="41"/>
      <c r="C42" s="42"/>
      <c r="D42" s="43"/>
      <c r="E42" t="s">
        <v>61</v>
      </c>
      <c r="F42" s="40"/>
      <c r="G42" s="43"/>
      <c r="H42" s="43"/>
      <c r="I42" s="43"/>
      <c r="J42" s="43"/>
      <c r="K42" s="43" t="s">
        <v>61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92"/>
      <c r="AP42" s="10"/>
      <c r="AQ42" s="10"/>
      <c r="AR42" s="10"/>
      <c r="AS42" s="10"/>
      <c r="AT42" s="10"/>
      <c r="AU42" s="10"/>
      <c r="AX42" s="68"/>
    </row>
    <row r="43" spans="2:50" ht="21" customHeight="1">
      <c r="B43" s="41"/>
      <c r="C43" s="42"/>
      <c r="D43" s="43"/>
      <c r="E43" t="s">
        <v>63</v>
      </c>
      <c r="F43" s="43"/>
      <c r="G43" s="43"/>
      <c r="H43" s="43"/>
      <c r="I43" s="43"/>
      <c r="J43" s="43"/>
      <c r="K43" s="43" t="s">
        <v>64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92"/>
      <c r="AP43" s="10"/>
      <c r="AQ43" s="10"/>
      <c r="AR43" s="10"/>
      <c r="AS43" s="10"/>
      <c r="AT43" s="10"/>
      <c r="AU43" s="10"/>
      <c r="AV43" s="67"/>
      <c r="AW43" s="67"/>
      <c r="AX43" s="68"/>
    </row>
    <row r="44" spans="2:37" ht="21" customHeight="1">
      <c r="B44" s="41"/>
      <c r="C44" s="42"/>
      <c r="D44" s="43"/>
      <c r="E44" t="s">
        <v>65</v>
      </c>
      <c r="F44" s="43"/>
      <c r="G44" s="43"/>
      <c r="H44" s="43"/>
      <c r="I44" s="43"/>
      <c r="J44" s="43"/>
      <c r="K44" s="43" t="s">
        <v>66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92"/>
    </row>
    <row r="45" spans="2:37" ht="21" customHeight="1">
      <c r="B45" s="41"/>
      <c r="C45" s="42"/>
      <c r="D45" s="43"/>
      <c r="E45" t="s">
        <v>67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92"/>
    </row>
    <row r="46" spans="2:37" ht="21" customHeight="1">
      <c r="B46" s="41"/>
      <c r="C46" s="42"/>
      <c r="D46" s="43"/>
      <c r="E46" t="s">
        <v>68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92"/>
    </row>
    <row r="47" spans="2:23" ht="21" customHeight="1">
      <c r="B47" s="41"/>
      <c r="C47" s="47"/>
      <c r="D47" s="43"/>
      <c r="E47" t="s">
        <v>69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35" ht="21" customHeight="1">
      <c r="B48" s="41"/>
      <c r="C48" s="47"/>
      <c r="D48" s="43"/>
      <c r="E48" t="s">
        <v>70</v>
      </c>
      <c r="F48" s="43"/>
      <c r="G48" s="43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44"/>
      <c r="C49" s="44"/>
      <c r="D49" s="44"/>
      <c r="E49" t="s">
        <v>71</v>
      </c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255" t="s">
        <v>23</v>
      </c>
      <c r="C50" s="256" t="s">
        <v>157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48"/>
      <c r="C51" s="28"/>
      <c r="D51" s="28"/>
      <c r="E51" s="121" t="s">
        <v>158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sheetProtection/>
  <mergeCells count="135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R8"/>
    <mergeCell ref="S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6:AI16"/>
    <mergeCell ref="B17:E17"/>
    <mergeCell ref="F17:K17"/>
    <mergeCell ref="L17:Q17"/>
    <mergeCell ref="R17:U17"/>
    <mergeCell ref="V17:AA17"/>
    <mergeCell ref="AB17:AI17"/>
    <mergeCell ref="B18:E18"/>
    <mergeCell ref="F18:K19"/>
    <mergeCell ref="L18:Q19"/>
    <mergeCell ref="R18:U19"/>
    <mergeCell ref="V18:AA19"/>
    <mergeCell ref="AB18:AI18"/>
    <mergeCell ref="C19:D19"/>
    <mergeCell ref="AB19:AI19"/>
    <mergeCell ref="B20:E20"/>
    <mergeCell ref="F20:K21"/>
    <mergeCell ref="L20:Q21"/>
    <mergeCell ref="R20:U21"/>
    <mergeCell ref="V20:AA21"/>
    <mergeCell ref="AB20:AI20"/>
    <mergeCell ref="C21:D21"/>
    <mergeCell ref="AB21:AI21"/>
    <mergeCell ref="B22:E22"/>
    <mergeCell ref="F22:K23"/>
    <mergeCell ref="L22:Q23"/>
    <mergeCell ref="R22:U23"/>
    <mergeCell ref="V22:AA23"/>
    <mergeCell ref="AB22:AI22"/>
    <mergeCell ref="C23:D23"/>
    <mergeCell ref="AB23:AI23"/>
    <mergeCell ref="B24:E24"/>
    <mergeCell ref="F24:K25"/>
    <mergeCell ref="L24:Q25"/>
    <mergeCell ref="R24:U25"/>
    <mergeCell ref="V24:AA25"/>
    <mergeCell ref="AB24:AI24"/>
    <mergeCell ref="C25:D25"/>
    <mergeCell ref="AB25:AI25"/>
    <mergeCell ref="B26:E26"/>
    <mergeCell ref="F26:K27"/>
    <mergeCell ref="L26:Q27"/>
    <mergeCell ref="R26:U27"/>
    <mergeCell ref="V26:AA27"/>
    <mergeCell ref="AB26:AI26"/>
    <mergeCell ref="C27:D27"/>
    <mergeCell ref="AB27:AI27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AG31:AL31"/>
    <mergeCell ref="AG29:AL29"/>
    <mergeCell ref="D30:G30"/>
    <mergeCell ref="H30:N30"/>
    <mergeCell ref="O30:U30"/>
    <mergeCell ref="V30:X30"/>
    <mergeCell ref="Z30:AF30"/>
    <mergeCell ref="AG30:AL30"/>
    <mergeCell ref="Z32:AF32"/>
    <mergeCell ref="AG32:AL32"/>
    <mergeCell ref="AP35:AQ35"/>
    <mergeCell ref="AO30:AS30"/>
    <mergeCell ref="BA30:BC30"/>
    <mergeCell ref="D31:G31"/>
    <mergeCell ref="H31:N31"/>
    <mergeCell ref="O31:U31"/>
    <mergeCell ref="V31:X31"/>
    <mergeCell ref="Z31:AF31"/>
  </mergeCells>
  <dataValidations count="4">
    <dataValidation type="list" allowBlank="1" showInputMessage="1" showErrorMessage="1" sqref="C19:D19 C21:D21 C23:D23 C25:D25 C27:D27">
      <formula1>$E$51:$E$52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sqref="AB20:AI20 AB26:AI26 AB24:AI24 AB22:AI22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4"/>
  <colBreaks count="1" manualBreakCount="1">
    <brk id="5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view="pageBreakPreview" zoomScale="75" zoomScaleNormal="75" zoomScaleSheetLayoutView="75" zoomScalePageLayoutView="0" workbookViewId="0" topLeftCell="A1">
      <selection activeCell="AO31" sqref="AO31"/>
    </sheetView>
  </sheetViews>
  <sheetFormatPr defaultColWidth="2.7109375" defaultRowHeight="21" customHeight="1"/>
  <cols>
    <col min="1" max="1" width="1.421875" style="26" customWidth="1"/>
    <col min="2" max="2" width="3.00390625" style="27" customWidth="1"/>
    <col min="3" max="35" width="3.00390625" style="26" customWidth="1"/>
    <col min="36" max="36" width="1.8515625" style="28" customWidth="1"/>
    <col min="37" max="37" width="5.00390625" style="87" customWidth="1"/>
    <col min="38" max="38" width="5.421875" style="49" customWidth="1"/>
    <col min="39" max="39" width="2.7109375" style="49" customWidth="1"/>
    <col min="40" max="40" width="7.8515625" style="49" customWidth="1"/>
    <col min="41" max="41" width="15.57421875" style="28" customWidth="1"/>
    <col min="42" max="42" width="18.7109375" style="28" customWidth="1"/>
    <col min="43" max="43" width="16.140625" style="28" customWidth="1"/>
    <col min="44" max="44" width="8.7109375" style="2" customWidth="1"/>
    <col min="45" max="45" width="24.57421875" style="28" customWidth="1"/>
    <col min="46" max="46" width="3.421875" style="49" customWidth="1"/>
    <col min="47" max="47" width="17.57421875" style="28" customWidth="1"/>
    <col min="48" max="48" width="17.421875" style="28" customWidth="1"/>
    <col min="49" max="49" width="6.7109375" style="28" customWidth="1"/>
    <col min="50" max="50" width="6.8515625" style="28" customWidth="1"/>
    <col min="51" max="51" width="1.421875" style="2" customWidth="1"/>
    <col min="52" max="180" width="2.7109375" style="2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7109375" style="1" customWidth="1"/>
  </cols>
  <sheetData>
    <row r="1" ht="21" customHeight="1" thickBot="1"/>
    <row r="2" spans="2:50" ht="33" customHeight="1" thickBot="1">
      <c r="B2" s="490" t="s">
        <v>152</v>
      </c>
      <c r="C2" s="491"/>
      <c r="D2" s="491"/>
      <c r="E2" s="491"/>
      <c r="F2" s="491"/>
      <c r="G2" s="492" t="s">
        <v>15</v>
      </c>
      <c r="H2" s="493"/>
      <c r="I2" s="494" t="s">
        <v>51</v>
      </c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6"/>
      <c r="AK2" s="119" t="s">
        <v>79</v>
      </c>
      <c r="AL2" s="61"/>
      <c r="AM2" s="61"/>
      <c r="AN2" s="50"/>
      <c r="AO2" s="50"/>
      <c r="AP2" s="50"/>
      <c r="AQ2" s="50"/>
      <c r="AR2" s="221" t="s">
        <v>129</v>
      </c>
      <c r="AS2" s="50"/>
      <c r="AT2" s="120"/>
      <c r="AU2" s="121"/>
      <c r="AV2" s="121"/>
      <c r="AW2" s="121"/>
      <c r="AX2" s="121"/>
    </row>
    <row r="3" spans="2:50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122"/>
      <c r="AL3" s="61"/>
      <c r="AM3" s="61"/>
      <c r="AN3" s="61"/>
      <c r="AO3" s="121"/>
      <c r="AP3" s="123"/>
      <c r="AQ3" s="123"/>
      <c r="AR3" s="124"/>
      <c r="AS3" s="123"/>
      <c r="AT3" s="125"/>
      <c r="AU3" s="121"/>
      <c r="AV3" s="121"/>
      <c r="AW3" s="121"/>
      <c r="AX3" s="121"/>
    </row>
    <row r="4" spans="2:231" ht="33" customHeight="1" thickBot="1">
      <c r="B4" s="497" t="s">
        <v>14</v>
      </c>
      <c r="C4" s="498"/>
      <c r="D4" s="498"/>
      <c r="E4" s="498"/>
      <c r="F4" s="499"/>
      <c r="G4" s="500" t="s">
        <v>160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2"/>
      <c r="AJ4" s="32"/>
      <c r="AK4" s="122" t="s">
        <v>80</v>
      </c>
      <c r="AL4" s="51"/>
      <c r="AM4" s="61"/>
      <c r="AN4" s="126"/>
      <c r="AO4" s="126"/>
      <c r="AP4" s="127"/>
      <c r="AQ4" s="127"/>
      <c r="AR4" s="128"/>
      <c r="AS4" s="127"/>
      <c r="AT4" s="120"/>
      <c r="AU4" s="121"/>
      <c r="AV4" s="121"/>
      <c r="AW4" s="121"/>
      <c r="AX4" s="121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129"/>
      <c r="AL5" s="121"/>
      <c r="AM5" s="61"/>
      <c r="AN5" s="126"/>
      <c r="AO5" s="126"/>
      <c r="AP5" s="127"/>
      <c r="AQ5" s="127"/>
      <c r="AR5" s="128"/>
      <c r="AS5" s="127"/>
      <c r="AT5" s="130"/>
      <c r="AU5" s="34"/>
      <c r="AV5" s="34"/>
      <c r="AW5" s="34"/>
      <c r="AX5" s="121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503" t="s">
        <v>5</v>
      </c>
      <c r="C6" s="504"/>
      <c r="D6" s="504"/>
      <c r="E6" s="504"/>
      <c r="F6" s="505"/>
      <c r="G6" s="506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8"/>
      <c r="W6" s="509" t="s">
        <v>5</v>
      </c>
      <c r="X6" s="510"/>
      <c r="Y6" s="510"/>
      <c r="Z6" s="511"/>
      <c r="AA6" s="506"/>
      <c r="AB6" s="507"/>
      <c r="AC6" s="507"/>
      <c r="AD6" s="507"/>
      <c r="AE6" s="507"/>
      <c r="AF6" s="507"/>
      <c r="AG6" s="507"/>
      <c r="AH6" s="507"/>
      <c r="AI6" s="512"/>
      <c r="AK6" s="129"/>
      <c r="AL6" s="61"/>
      <c r="AM6" s="61"/>
      <c r="AN6" s="131"/>
      <c r="AO6" s="122"/>
      <c r="AP6" s="122"/>
      <c r="AQ6" s="122"/>
      <c r="AR6" s="132"/>
      <c r="AS6" s="122"/>
      <c r="AT6" s="133"/>
      <c r="AU6" s="134"/>
      <c r="AV6" s="135"/>
      <c r="AW6" s="251" t="s">
        <v>53</v>
      </c>
      <c r="AX6" s="136" t="s">
        <v>53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66" t="s">
        <v>128</v>
      </c>
      <c r="C7" s="467"/>
      <c r="D7" s="467"/>
      <c r="E7" s="467"/>
      <c r="F7" s="468"/>
      <c r="G7" s="469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1"/>
      <c r="W7" s="472" t="s">
        <v>43</v>
      </c>
      <c r="X7" s="473"/>
      <c r="Y7" s="473"/>
      <c r="Z7" s="474"/>
      <c r="AA7" s="475"/>
      <c r="AB7" s="476"/>
      <c r="AC7" s="476"/>
      <c r="AD7" s="476"/>
      <c r="AE7" s="476"/>
      <c r="AF7" s="476"/>
      <c r="AG7" s="476"/>
      <c r="AH7" s="476"/>
      <c r="AI7" s="477"/>
      <c r="AK7" s="88" t="s">
        <v>0</v>
      </c>
      <c r="AL7" s="53" t="s">
        <v>13</v>
      </c>
      <c r="AM7" s="53" t="s">
        <v>47</v>
      </c>
      <c r="AN7" s="54" t="s">
        <v>32</v>
      </c>
      <c r="AO7" s="55" t="s">
        <v>29</v>
      </c>
      <c r="AP7" s="53" t="s">
        <v>33</v>
      </c>
      <c r="AQ7" s="54" t="s">
        <v>34</v>
      </c>
      <c r="AR7" s="17" t="s">
        <v>31</v>
      </c>
      <c r="AS7" s="53" t="s">
        <v>28</v>
      </c>
      <c r="AT7" s="113"/>
      <c r="AU7" s="114" t="s">
        <v>75</v>
      </c>
      <c r="AV7" s="115" t="s">
        <v>76</v>
      </c>
      <c r="AW7" s="252" t="s">
        <v>54</v>
      </c>
      <c r="AX7" s="69" t="s">
        <v>49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78" t="s">
        <v>48</v>
      </c>
      <c r="C8" s="479"/>
      <c r="D8" s="479"/>
      <c r="E8" s="479"/>
      <c r="F8" s="480"/>
      <c r="G8" s="481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3"/>
      <c r="S8" s="484" t="s">
        <v>130</v>
      </c>
      <c r="T8" s="485"/>
      <c r="U8" s="485"/>
      <c r="V8" s="485"/>
      <c r="W8" s="485"/>
      <c r="X8" s="485"/>
      <c r="Y8" s="485"/>
      <c r="Z8" s="486"/>
      <c r="AA8" s="487"/>
      <c r="AB8" s="488"/>
      <c r="AC8" s="488"/>
      <c r="AD8" s="488"/>
      <c r="AE8" s="488"/>
      <c r="AF8" s="488"/>
      <c r="AG8" s="488"/>
      <c r="AH8" s="488"/>
      <c r="AI8" s="489"/>
      <c r="AK8" s="89">
        <v>1</v>
      </c>
      <c r="AL8" s="75"/>
      <c r="AM8" s="75"/>
      <c r="AN8" s="56"/>
      <c r="AO8" s="76"/>
      <c r="AP8" s="77"/>
      <c r="AQ8" s="57"/>
      <c r="AR8" s="16">
        <f aca="true" t="shared" si="0" ref="AR8:AR26">DATEDIF(AQ8,$AP$35,"Y")</f>
        <v>120</v>
      </c>
      <c r="AS8" s="78"/>
      <c r="AT8" s="116"/>
      <c r="AU8" s="112"/>
      <c r="AV8" s="79"/>
      <c r="AW8" s="102"/>
      <c r="AX8" s="138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446" t="s">
        <v>5</v>
      </c>
      <c r="C9" s="447"/>
      <c r="D9" s="447"/>
      <c r="E9" s="447"/>
      <c r="F9" s="448"/>
      <c r="G9" s="449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1"/>
      <c r="S9" s="452" t="s">
        <v>6</v>
      </c>
      <c r="T9" s="453"/>
      <c r="U9" s="453"/>
      <c r="V9" s="454"/>
      <c r="W9" s="449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5"/>
      <c r="AK9" s="89">
        <v>2</v>
      </c>
      <c r="AL9" s="75"/>
      <c r="AM9" s="75"/>
      <c r="AN9" s="56"/>
      <c r="AO9" s="76"/>
      <c r="AP9" s="77"/>
      <c r="AQ9" s="57"/>
      <c r="AR9" s="16">
        <f t="shared" si="0"/>
        <v>120</v>
      </c>
      <c r="AS9" s="78"/>
      <c r="AT9" s="116" t="s">
        <v>77</v>
      </c>
      <c r="AU9" s="112"/>
      <c r="AV9" s="79"/>
      <c r="AW9" s="102"/>
      <c r="AX9" s="70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456" t="s">
        <v>7</v>
      </c>
      <c r="C10" s="457"/>
      <c r="D10" s="457"/>
      <c r="E10" s="457"/>
      <c r="F10" s="458"/>
      <c r="G10" s="459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1"/>
      <c r="S10" s="462" t="s">
        <v>20</v>
      </c>
      <c r="T10" s="457"/>
      <c r="U10" s="457"/>
      <c r="V10" s="458"/>
      <c r="W10" s="463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5"/>
      <c r="AK10" s="89">
        <v>3</v>
      </c>
      <c r="AL10" s="79"/>
      <c r="AM10" s="75"/>
      <c r="AN10" s="56"/>
      <c r="AO10" s="76"/>
      <c r="AP10" s="80"/>
      <c r="AQ10" s="58"/>
      <c r="AR10" s="16">
        <f t="shared" si="0"/>
        <v>120</v>
      </c>
      <c r="AS10" s="78"/>
      <c r="AT10" s="116" t="s">
        <v>77</v>
      </c>
      <c r="AU10" s="112"/>
      <c r="AV10" s="79"/>
      <c r="AW10" s="101"/>
      <c r="AX10" s="71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436" t="s">
        <v>21</v>
      </c>
      <c r="C11" s="437"/>
      <c r="D11" s="437"/>
      <c r="E11" s="437"/>
      <c r="F11" s="438"/>
      <c r="G11" s="439" t="s">
        <v>22</v>
      </c>
      <c r="H11" s="440"/>
      <c r="I11" s="84" t="s">
        <v>23</v>
      </c>
      <c r="J11" s="440" t="s">
        <v>8</v>
      </c>
      <c r="K11" s="440"/>
      <c r="L11" s="84" t="s">
        <v>24</v>
      </c>
      <c r="M11" s="441"/>
      <c r="N11" s="441"/>
      <c r="O11" s="441"/>
      <c r="P11" s="441"/>
      <c r="Q11" s="441"/>
      <c r="R11" s="441"/>
      <c r="S11" s="441"/>
      <c r="T11" s="441"/>
      <c r="U11" s="442" t="s">
        <v>25</v>
      </c>
      <c r="V11" s="443"/>
      <c r="W11" s="444" t="s">
        <v>26</v>
      </c>
      <c r="X11" s="442"/>
      <c r="Y11" s="442"/>
      <c r="Z11" s="445"/>
      <c r="AA11" s="414"/>
      <c r="AB11" s="415"/>
      <c r="AC11" s="415"/>
      <c r="AD11" s="415"/>
      <c r="AE11" s="415"/>
      <c r="AF11" s="415"/>
      <c r="AG11" s="415"/>
      <c r="AH11" s="415"/>
      <c r="AI11" s="416"/>
      <c r="AK11" s="89">
        <v>4</v>
      </c>
      <c r="AL11" s="79"/>
      <c r="AM11" s="75"/>
      <c r="AN11" s="56"/>
      <c r="AO11" s="76"/>
      <c r="AP11" s="80"/>
      <c r="AQ11" s="58"/>
      <c r="AR11" s="16">
        <f t="shared" si="0"/>
        <v>120</v>
      </c>
      <c r="AS11" s="78"/>
      <c r="AT11" s="116" t="s">
        <v>78</v>
      </c>
      <c r="AU11" s="112"/>
      <c r="AV11" s="79"/>
      <c r="AW11" s="102"/>
      <c r="AX11" s="70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85" t="s">
        <v>9</v>
      </c>
      <c r="C12" s="417"/>
      <c r="D12" s="417"/>
      <c r="E12" s="417"/>
      <c r="F12" s="417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9"/>
      <c r="W12" s="420" t="s">
        <v>27</v>
      </c>
      <c r="X12" s="421"/>
      <c r="Y12" s="421"/>
      <c r="Z12" s="422"/>
      <c r="AA12" s="423"/>
      <c r="AB12" s="417"/>
      <c r="AC12" s="417"/>
      <c r="AD12" s="417"/>
      <c r="AE12" s="417"/>
      <c r="AF12" s="417"/>
      <c r="AG12" s="417"/>
      <c r="AH12" s="417"/>
      <c r="AI12" s="424"/>
      <c r="AK12" s="89">
        <v>5</v>
      </c>
      <c r="AL12" s="79"/>
      <c r="AM12" s="75"/>
      <c r="AN12" s="56"/>
      <c r="AO12" s="76"/>
      <c r="AP12" s="80"/>
      <c r="AQ12" s="58"/>
      <c r="AR12" s="16">
        <f t="shared" si="0"/>
        <v>120</v>
      </c>
      <c r="AS12" s="78"/>
      <c r="AT12" s="116" t="s">
        <v>77</v>
      </c>
      <c r="AU12" s="112"/>
      <c r="AV12" s="79"/>
      <c r="AW12" s="102"/>
      <c r="AX12" s="70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425" t="s">
        <v>10</v>
      </c>
      <c r="C13" s="426"/>
      <c r="D13" s="426"/>
      <c r="E13" s="426"/>
      <c r="F13" s="426"/>
      <c r="G13" s="427"/>
      <c r="H13" s="434"/>
      <c r="I13" s="435"/>
      <c r="J13" s="402" t="s">
        <v>40</v>
      </c>
      <c r="K13" s="405" t="s">
        <v>11</v>
      </c>
      <c r="L13" s="406"/>
      <c r="M13" s="406"/>
      <c r="N13" s="407"/>
      <c r="O13" s="408" t="s">
        <v>12</v>
      </c>
      <c r="P13" s="406"/>
      <c r="Q13" s="406"/>
      <c r="R13" s="407"/>
      <c r="S13" s="399" t="s">
        <v>125</v>
      </c>
      <c r="T13" s="400"/>
      <c r="U13" s="400"/>
      <c r="V13" s="401"/>
      <c r="W13" s="402" t="s">
        <v>41</v>
      </c>
      <c r="X13" s="405" t="s">
        <v>11</v>
      </c>
      <c r="Y13" s="406"/>
      <c r="Z13" s="406"/>
      <c r="AA13" s="407"/>
      <c r="AB13" s="408" t="s">
        <v>12</v>
      </c>
      <c r="AC13" s="406"/>
      <c r="AD13" s="406"/>
      <c r="AE13" s="407"/>
      <c r="AF13" s="399" t="s">
        <v>126</v>
      </c>
      <c r="AG13" s="400"/>
      <c r="AH13" s="400"/>
      <c r="AI13" s="409"/>
      <c r="AK13" s="89">
        <v>6</v>
      </c>
      <c r="AL13" s="79"/>
      <c r="AM13" s="75"/>
      <c r="AN13" s="56"/>
      <c r="AO13" s="76"/>
      <c r="AP13" s="80"/>
      <c r="AQ13" s="58"/>
      <c r="AR13" s="16">
        <f t="shared" si="0"/>
        <v>120</v>
      </c>
      <c r="AS13" s="78"/>
      <c r="AT13" s="116" t="s">
        <v>77</v>
      </c>
      <c r="AU13" s="112"/>
      <c r="AV13" s="79"/>
      <c r="AW13" s="101"/>
      <c r="AX13" s="71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428"/>
      <c r="C14" s="429"/>
      <c r="D14" s="429"/>
      <c r="E14" s="429"/>
      <c r="F14" s="429"/>
      <c r="G14" s="430"/>
      <c r="H14" s="410" t="s">
        <v>38</v>
      </c>
      <c r="I14" s="411"/>
      <c r="J14" s="403"/>
      <c r="K14" s="412"/>
      <c r="L14" s="370"/>
      <c r="M14" s="370"/>
      <c r="N14" s="390"/>
      <c r="O14" s="389"/>
      <c r="P14" s="370"/>
      <c r="Q14" s="370"/>
      <c r="R14" s="390"/>
      <c r="S14" s="389"/>
      <c r="T14" s="370"/>
      <c r="U14" s="370"/>
      <c r="V14" s="413"/>
      <c r="W14" s="403"/>
      <c r="X14" s="412"/>
      <c r="Y14" s="370"/>
      <c r="Z14" s="370"/>
      <c r="AA14" s="390"/>
      <c r="AB14" s="389"/>
      <c r="AC14" s="370"/>
      <c r="AD14" s="370"/>
      <c r="AE14" s="390"/>
      <c r="AF14" s="389"/>
      <c r="AG14" s="370"/>
      <c r="AH14" s="370"/>
      <c r="AI14" s="371"/>
      <c r="AK14" s="89">
        <v>7</v>
      </c>
      <c r="AL14" s="79"/>
      <c r="AM14" s="75"/>
      <c r="AN14" s="56"/>
      <c r="AO14" s="76"/>
      <c r="AP14" s="80"/>
      <c r="AQ14" s="58"/>
      <c r="AR14" s="16">
        <f t="shared" si="0"/>
        <v>120</v>
      </c>
      <c r="AS14" s="78"/>
      <c r="AT14" s="116" t="s">
        <v>78</v>
      </c>
      <c r="AU14" s="112"/>
      <c r="AV14" s="79"/>
      <c r="AW14" s="101"/>
      <c r="AX14" s="71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431"/>
      <c r="C15" s="432"/>
      <c r="D15" s="432"/>
      <c r="E15" s="432"/>
      <c r="F15" s="432"/>
      <c r="G15" s="433"/>
      <c r="H15" s="391" t="s">
        <v>39</v>
      </c>
      <c r="I15" s="392"/>
      <c r="J15" s="404"/>
      <c r="K15" s="393"/>
      <c r="L15" s="394"/>
      <c r="M15" s="394"/>
      <c r="N15" s="395"/>
      <c r="O15" s="396"/>
      <c r="P15" s="394"/>
      <c r="Q15" s="394"/>
      <c r="R15" s="395"/>
      <c r="S15" s="396"/>
      <c r="T15" s="394"/>
      <c r="U15" s="394"/>
      <c r="V15" s="397"/>
      <c r="W15" s="404"/>
      <c r="X15" s="393"/>
      <c r="Y15" s="394"/>
      <c r="Z15" s="394"/>
      <c r="AA15" s="395"/>
      <c r="AB15" s="396"/>
      <c r="AC15" s="394"/>
      <c r="AD15" s="394"/>
      <c r="AE15" s="395"/>
      <c r="AF15" s="396"/>
      <c r="AG15" s="394"/>
      <c r="AH15" s="394"/>
      <c r="AI15" s="398"/>
      <c r="AK15" s="89">
        <v>8</v>
      </c>
      <c r="AL15" s="79"/>
      <c r="AM15" s="75"/>
      <c r="AN15" s="56"/>
      <c r="AO15" s="76"/>
      <c r="AP15" s="80"/>
      <c r="AQ15" s="58"/>
      <c r="AR15" s="16">
        <f t="shared" si="0"/>
        <v>120</v>
      </c>
      <c r="AS15" s="78"/>
      <c r="AT15" s="116" t="s">
        <v>77</v>
      </c>
      <c r="AU15" s="112"/>
      <c r="AV15" s="79"/>
      <c r="AW15" s="101"/>
      <c r="AX15" s="71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73" t="s">
        <v>156</v>
      </c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5"/>
      <c r="AK16" s="89">
        <v>9</v>
      </c>
      <c r="AL16" s="79"/>
      <c r="AM16" s="75"/>
      <c r="AN16" s="56"/>
      <c r="AO16" s="76"/>
      <c r="AP16" s="80"/>
      <c r="AQ16" s="58"/>
      <c r="AR16" s="16">
        <f t="shared" si="0"/>
        <v>120</v>
      </c>
      <c r="AS16" s="78"/>
      <c r="AT16" s="116" t="s">
        <v>77</v>
      </c>
      <c r="AU16" s="112"/>
      <c r="AV16" s="79"/>
      <c r="AW16" s="101"/>
      <c r="AX16" s="71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376" t="s">
        <v>153</v>
      </c>
      <c r="C17" s="377"/>
      <c r="D17" s="377"/>
      <c r="E17" s="378"/>
      <c r="F17" s="379" t="s">
        <v>36</v>
      </c>
      <c r="G17" s="377"/>
      <c r="H17" s="377"/>
      <c r="I17" s="377"/>
      <c r="J17" s="377"/>
      <c r="K17" s="378"/>
      <c r="L17" s="379" t="s">
        <v>72</v>
      </c>
      <c r="M17" s="377"/>
      <c r="N17" s="377"/>
      <c r="O17" s="377"/>
      <c r="P17" s="377"/>
      <c r="Q17" s="378"/>
      <c r="R17" s="380" t="s">
        <v>73</v>
      </c>
      <c r="S17" s="381"/>
      <c r="T17" s="381"/>
      <c r="U17" s="382"/>
      <c r="V17" s="383" t="s">
        <v>37</v>
      </c>
      <c r="W17" s="384"/>
      <c r="X17" s="384"/>
      <c r="Y17" s="384"/>
      <c r="Z17" s="384"/>
      <c r="AA17" s="385"/>
      <c r="AB17" s="386" t="s">
        <v>74</v>
      </c>
      <c r="AC17" s="387"/>
      <c r="AD17" s="387"/>
      <c r="AE17" s="387"/>
      <c r="AF17" s="387"/>
      <c r="AG17" s="387"/>
      <c r="AH17" s="387"/>
      <c r="AI17" s="388"/>
      <c r="AK17" s="89">
        <v>10</v>
      </c>
      <c r="AL17" s="79"/>
      <c r="AM17" s="75"/>
      <c r="AN17" s="56"/>
      <c r="AO17" s="76"/>
      <c r="AP17" s="80"/>
      <c r="AQ17" s="58"/>
      <c r="AR17" s="16">
        <f t="shared" si="0"/>
        <v>120</v>
      </c>
      <c r="AS17" s="78"/>
      <c r="AT17" s="116" t="s">
        <v>77</v>
      </c>
      <c r="AU17" s="112"/>
      <c r="AV17" s="79"/>
      <c r="AW17" s="101"/>
      <c r="AX17" s="71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363" t="s">
        <v>55</v>
      </c>
      <c r="C18" s="364"/>
      <c r="D18" s="364"/>
      <c r="E18" s="365"/>
      <c r="F18" s="366"/>
      <c r="G18" s="367"/>
      <c r="H18" s="367"/>
      <c r="I18" s="367"/>
      <c r="J18" s="367"/>
      <c r="K18" s="368"/>
      <c r="L18" s="366"/>
      <c r="M18" s="367"/>
      <c r="N18" s="367"/>
      <c r="O18" s="367"/>
      <c r="P18" s="367"/>
      <c r="Q18" s="368"/>
      <c r="R18" s="366"/>
      <c r="S18" s="367"/>
      <c r="T18" s="367"/>
      <c r="U18" s="368"/>
      <c r="V18" s="366"/>
      <c r="W18" s="367"/>
      <c r="X18" s="367"/>
      <c r="Y18" s="367"/>
      <c r="Z18" s="367"/>
      <c r="AA18" s="368"/>
      <c r="AB18" s="369" t="s">
        <v>56</v>
      </c>
      <c r="AC18" s="370"/>
      <c r="AD18" s="370"/>
      <c r="AE18" s="370"/>
      <c r="AF18" s="370"/>
      <c r="AG18" s="370"/>
      <c r="AH18" s="370"/>
      <c r="AI18" s="371"/>
      <c r="AJ18" s="35"/>
      <c r="AK18" s="89">
        <v>11</v>
      </c>
      <c r="AL18" s="79"/>
      <c r="AM18" s="75"/>
      <c r="AN18" s="56"/>
      <c r="AO18" s="76"/>
      <c r="AP18" s="80"/>
      <c r="AQ18" s="58"/>
      <c r="AR18" s="16">
        <f t="shared" si="0"/>
        <v>120</v>
      </c>
      <c r="AS18" s="78"/>
      <c r="AT18" s="116" t="s">
        <v>78</v>
      </c>
      <c r="AU18" s="112"/>
      <c r="AV18" s="79"/>
      <c r="AW18" s="101"/>
      <c r="AX18" s="71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57" t="s">
        <v>154</v>
      </c>
      <c r="C19" s="372"/>
      <c r="D19" s="372"/>
      <c r="E19" s="258" t="s">
        <v>155</v>
      </c>
      <c r="F19" s="358"/>
      <c r="G19" s="293"/>
      <c r="H19" s="293"/>
      <c r="I19" s="293"/>
      <c r="J19" s="293"/>
      <c r="K19" s="294"/>
      <c r="L19" s="358"/>
      <c r="M19" s="293"/>
      <c r="N19" s="293"/>
      <c r="O19" s="293"/>
      <c r="P19" s="293"/>
      <c r="Q19" s="294"/>
      <c r="R19" s="358"/>
      <c r="S19" s="293"/>
      <c r="T19" s="293"/>
      <c r="U19" s="294"/>
      <c r="V19" s="358"/>
      <c r="W19" s="293"/>
      <c r="X19" s="293"/>
      <c r="Y19" s="293"/>
      <c r="Z19" s="293"/>
      <c r="AA19" s="294"/>
      <c r="AB19" s="359" t="s">
        <v>57</v>
      </c>
      <c r="AC19" s="360"/>
      <c r="AD19" s="360"/>
      <c r="AE19" s="360"/>
      <c r="AF19" s="360"/>
      <c r="AG19" s="360"/>
      <c r="AH19" s="360"/>
      <c r="AI19" s="361"/>
      <c r="AK19" s="89">
        <v>12</v>
      </c>
      <c r="AL19" s="79"/>
      <c r="AM19" s="75"/>
      <c r="AN19" s="56"/>
      <c r="AO19" s="76"/>
      <c r="AP19" s="80"/>
      <c r="AQ19" s="58"/>
      <c r="AR19" s="16">
        <f t="shared" si="0"/>
        <v>120</v>
      </c>
      <c r="AS19" s="78"/>
      <c r="AT19" s="116" t="s">
        <v>78</v>
      </c>
      <c r="AU19" s="112"/>
      <c r="AV19" s="79"/>
      <c r="AW19" s="101"/>
      <c r="AX19" s="71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352"/>
      <c r="C20" s="353"/>
      <c r="D20" s="353"/>
      <c r="E20" s="354"/>
      <c r="F20" s="355"/>
      <c r="G20" s="356"/>
      <c r="H20" s="356"/>
      <c r="I20" s="356"/>
      <c r="J20" s="356"/>
      <c r="K20" s="357"/>
      <c r="L20" s="355"/>
      <c r="M20" s="356"/>
      <c r="N20" s="356"/>
      <c r="O20" s="356"/>
      <c r="P20" s="356"/>
      <c r="Q20" s="357"/>
      <c r="R20" s="355"/>
      <c r="S20" s="356"/>
      <c r="T20" s="356"/>
      <c r="U20" s="357"/>
      <c r="V20" s="355"/>
      <c r="W20" s="356"/>
      <c r="X20" s="356"/>
      <c r="Y20" s="356"/>
      <c r="Z20" s="356"/>
      <c r="AA20" s="357"/>
      <c r="AB20" s="359" t="s">
        <v>56</v>
      </c>
      <c r="AC20" s="360"/>
      <c r="AD20" s="360"/>
      <c r="AE20" s="360"/>
      <c r="AF20" s="360"/>
      <c r="AG20" s="360"/>
      <c r="AH20" s="360"/>
      <c r="AI20" s="361"/>
      <c r="AK20" s="89">
        <v>13</v>
      </c>
      <c r="AL20" s="79"/>
      <c r="AM20" s="75"/>
      <c r="AN20" s="56"/>
      <c r="AO20" s="76"/>
      <c r="AP20" s="80"/>
      <c r="AQ20" s="58"/>
      <c r="AR20" s="16">
        <f t="shared" si="0"/>
        <v>120</v>
      </c>
      <c r="AS20" s="78"/>
      <c r="AT20" s="116" t="s">
        <v>77</v>
      </c>
      <c r="AU20" s="112"/>
      <c r="AV20" s="79"/>
      <c r="AW20" s="101"/>
      <c r="AX20" s="71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3" t="s">
        <v>154</v>
      </c>
      <c r="C21" s="362"/>
      <c r="D21" s="362"/>
      <c r="E21" s="254" t="s">
        <v>155</v>
      </c>
      <c r="F21" s="358"/>
      <c r="G21" s="293"/>
      <c r="H21" s="293"/>
      <c r="I21" s="293"/>
      <c r="J21" s="293"/>
      <c r="K21" s="294"/>
      <c r="L21" s="358"/>
      <c r="M21" s="293"/>
      <c r="N21" s="293"/>
      <c r="O21" s="293"/>
      <c r="P21" s="293"/>
      <c r="Q21" s="294"/>
      <c r="R21" s="358"/>
      <c r="S21" s="293"/>
      <c r="T21" s="293"/>
      <c r="U21" s="294"/>
      <c r="V21" s="358"/>
      <c r="W21" s="293"/>
      <c r="X21" s="293"/>
      <c r="Y21" s="293"/>
      <c r="Z21" s="293"/>
      <c r="AA21" s="294"/>
      <c r="AB21" s="359" t="s">
        <v>57</v>
      </c>
      <c r="AC21" s="360"/>
      <c r="AD21" s="360"/>
      <c r="AE21" s="360"/>
      <c r="AF21" s="360"/>
      <c r="AG21" s="360"/>
      <c r="AH21" s="360"/>
      <c r="AI21" s="361"/>
      <c r="AK21" s="89">
        <v>14</v>
      </c>
      <c r="AL21" s="79"/>
      <c r="AM21" s="75"/>
      <c r="AN21" s="56"/>
      <c r="AO21" s="76"/>
      <c r="AP21" s="80"/>
      <c r="AQ21" s="58"/>
      <c r="AR21" s="16">
        <f t="shared" si="0"/>
        <v>120</v>
      </c>
      <c r="AS21" s="78"/>
      <c r="AT21" s="116" t="s">
        <v>77</v>
      </c>
      <c r="AU21" s="112"/>
      <c r="AV21" s="79"/>
      <c r="AW21" s="101"/>
      <c r="AX21" s="71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352"/>
      <c r="C22" s="353"/>
      <c r="D22" s="353"/>
      <c r="E22" s="354"/>
      <c r="F22" s="355"/>
      <c r="G22" s="356"/>
      <c r="H22" s="356"/>
      <c r="I22" s="356"/>
      <c r="J22" s="356"/>
      <c r="K22" s="357"/>
      <c r="L22" s="355"/>
      <c r="M22" s="356"/>
      <c r="N22" s="356"/>
      <c r="O22" s="356"/>
      <c r="P22" s="356"/>
      <c r="Q22" s="357"/>
      <c r="R22" s="355"/>
      <c r="S22" s="356"/>
      <c r="T22" s="356"/>
      <c r="U22" s="357"/>
      <c r="V22" s="355"/>
      <c r="W22" s="356"/>
      <c r="X22" s="356"/>
      <c r="Y22" s="356"/>
      <c r="Z22" s="356"/>
      <c r="AA22" s="357"/>
      <c r="AB22" s="359" t="s">
        <v>56</v>
      </c>
      <c r="AC22" s="360"/>
      <c r="AD22" s="360"/>
      <c r="AE22" s="360"/>
      <c r="AF22" s="360"/>
      <c r="AG22" s="360"/>
      <c r="AH22" s="360"/>
      <c r="AI22" s="361"/>
      <c r="AK22" s="89">
        <v>15</v>
      </c>
      <c r="AL22" s="79"/>
      <c r="AM22" s="79"/>
      <c r="AN22" s="56"/>
      <c r="AO22" s="76"/>
      <c r="AP22" s="80"/>
      <c r="AQ22" s="58"/>
      <c r="AR22" s="16">
        <f t="shared" si="0"/>
        <v>120</v>
      </c>
      <c r="AS22" s="78"/>
      <c r="AT22" s="116" t="s">
        <v>78</v>
      </c>
      <c r="AU22" s="112"/>
      <c r="AV22" s="79"/>
      <c r="AW22" s="101"/>
      <c r="AX22" s="71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3" t="s">
        <v>154</v>
      </c>
      <c r="C23" s="362"/>
      <c r="D23" s="362"/>
      <c r="E23" s="254" t="s">
        <v>155</v>
      </c>
      <c r="F23" s="358"/>
      <c r="G23" s="293"/>
      <c r="H23" s="293"/>
      <c r="I23" s="293"/>
      <c r="J23" s="293"/>
      <c r="K23" s="294"/>
      <c r="L23" s="358"/>
      <c r="M23" s="293"/>
      <c r="N23" s="293"/>
      <c r="O23" s="293"/>
      <c r="P23" s="293"/>
      <c r="Q23" s="294"/>
      <c r="R23" s="358"/>
      <c r="S23" s="293"/>
      <c r="T23" s="293"/>
      <c r="U23" s="294"/>
      <c r="V23" s="358"/>
      <c r="W23" s="293"/>
      <c r="X23" s="293"/>
      <c r="Y23" s="293"/>
      <c r="Z23" s="293"/>
      <c r="AA23" s="294"/>
      <c r="AB23" s="359" t="s">
        <v>57</v>
      </c>
      <c r="AC23" s="360"/>
      <c r="AD23" s="360"/>
      <c r="AE23" s="360"/>
      <c r="AF23" s="360"/>
      <c r="AG23" s="360"/>
      <c r="AH23" s="360"/>
      <c r="AI23" s="361"/>
      <c r="AK23" s="89">
        <v>16</v>
      </c>
      <c r="AL23" s="81"/>
      <c r="AM23" s="82"/>
      <c r="AN23" s="56"/>
      <c r="AO23" s="76"/>
      <c r="AP23" s="80"/>
      <c r="AQ23" s="58"/>
      <c r="AR23" s="16">
        <f t="shared" si="0"/>
        <v>120</v>
      </c>
      <c r="AS23" s="78"/>
      <c r="AT23" s="117" t="s">
        <v>77</v>
      </c>
      <c r="AU23" s="112"/>
      <c r="AV23" s="79"/>
      <c r="AW23" s="101"/>
      <c r="AX23" s="71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345"/>
      <c r="C24" s="346"/>
      <c r="D24" s="346"/>
      <c r="E24" s="347"/>
      <c r="F24" s="332"/>
      <c r="G24" s="333"/>
      <c r="H24" s="333"/>
      <c r="I24" s="333"/>
      <c r="J24" s="333"/>
      <c r="K24" s="334"/>
      <c r="L24" s="332"/>
      <c r="M24" s="333"/>
      <c r="N24" s="333"/>
      <c r="O24" s="333"/>
      <c r="P24" s="333"/>
      <c r="Q24" s="334"/>
      <c r="R24" s="332"/>
      <c r="S24" s="333"/>
      <c r="T24" s="333"/>
      <c r="U24" s="334"/>
      <c r="V24" s="332"/>
      <c r="W24" s="333"/>
      <c r="X24" s="333"/>
      <c r="Y24" s="333"/>
      <c r="Z24" s="333"/>
      <c r="AA24" s="334"/>
      <c r="AB24" s="338" t="s">
        <v>56</v>
      </c>
      <c r="AC24" s="339"/>
      <c r="AD24" s="339"/>
      <c r="AE24" s="339"/>
      <c r="AF24" s="339"/>
      <c r="AG24" s="339"/>
      <c r="AH24" s="339"/>
      <c r="AI24" s="340"/>
      <c r="AK24" s="89">
        <v>17</v>
      </c>
      <c r="AL24" s="79"/>
      <c r="AM24" s="75"/>
      <c r="AN24" s="56"/>
      <c r="AO24" s="76"/>
      <c r="AP24" s="80"/>
      <c r="AQ24" s="58"/>
      <c r="AR24" s="16">
        <f t="shared" si="0"/>
        <v>120</v>
      </c>
      <c r="AS24" s="78"/>
      <c r="AT24" s="116" t="s">
        <v>78</v>
      </c>
      <c r="AU24" s="112"/>
      <c r="AV24" s="79"/>
      <c r="AW24" s="101"/>
      <c r="AX24" s="71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64" t="s">
        <v>154</v>
      </c>
      <c r="C25" s="351"/>
      <c r="D25" s="351"/>
      <c r="E25" s="265" t="s">
        <v>155</v>
      </c>
      <c r="F25" s="348"/>
      <c r="G25" s="349"/>
      <c r="H25" s="349"/>
      <c r="I25" s="349"/>
      <c r="J25" s="349"/>
      <c r="K25" s="350"/>
      <c r="L25" s="348"/>
      <c r="M25" s="349"/>
      <c r="N25" s="349"/>
      <c r="O25" s="349"/>
      <c r="P25" s="349"/>
      <c r="Q25" s="350"/>
      <c r="R25" s="348"/>
      <c r="S25" s="349"/>
      <c r="T25" s="349"/>
      <c r="U25" s="350"/>
      <c r="V25" s="348"/>
      <c r="W25" s="349"/>
      <c r="X25" s="349"/>
      <c r="Y25" s="349"/>
      <c r="Z25" s="349"/>
      <c r="AA25" s="350"/>
      <c r="AB25" s="338" t="s">
        <v>57</v>
      </c>
      <c r="AC25" s="339"/>
      <c r="AD25" s="339"/>
      <c r="AE25" s="339"/>
      <c r="AF25" s="339"/>
      <c r="AG25" s="339"/>
      <c r="AH25" s="339"/>
      <c r="AI25" s="340"/>
      <c r="AK25" s="89">
        <v>18</v>
      </c>
      <c r="AL25" s="79"/>
      <c r="AM25" s="75"/>
      <c r="AN25" s="56"/>
      <c r="AO25" s="76"/>
      <c r="AP25" s="80"/>
      <c r="AQ25" s="58"/>
      <c r="AR25" s="16">
        <f t="shared" si="0"/>
        <v>120</v>
      </c>
      <c r="AS25" s="78"/>
      <c r="AT25" s="116" t="s">
        <v>78</v>
      </c>
      <c r="AU25" s="112"/>
      <c r="AV25" s="79"/>
      <c r="AW25" s="101"/>
      <c r="AX25" s="71"/>
      <c r="HW25" s="9"/>
      <c r="HX25" s="9"/>
    </row>
    <row r="26" spans="2:232" ht="33" customHeight="1">
      <c r="B26" s="329"/>
      <c r="C26" s="330"/>
      <c r="D26" s="330"/>
      <c r="E26" s="331"/>
      <c r="F26" s="332"/>
      <c r="G26" s="333"/>
      <c r="H26" s="333"/>
      <c r="I26" s="333"/>
      <c r="J26" s="333"/>
      <c r="K26" s="334"/>
      <c r="L26" s="332"/>
      <c r="M26" s="333"/>
      <c r="N26" s="333"/>
      <c r="O26" s="333"/>
      <c r="P26" s="333"/>
      <c r="Q26" s="334"/>
      <c r="R26" s="332"/>
      <c r="S26" s="333"/>
      <c r="T26" s="333"/>
      <c r="U26" s="334"/>
      <c r="V26" s="332"/>
      <c r="W26" s="333"/>
      <c r="X26" s="333"/>
      <c r="Y26" s="333"/>
      <c r="Z26" s="333"/>
      <c r="AA26" s="334"/>
      <c r="AB26" s="338" t="s">
        <v>56</v>
      </c>
      <c r="AC26" s="339"/>
      <c r="AD26" s="339"/>
      <c r="AE26" s="339"/>
      <c r="AF26" s="339"/>
      <c r="AG26" s="339"/>
      <c r="AH26" s="339"/>
      <c r="AI26" s="340"/>
      <c r="AK26" s="89">
        <v>19</v>
      </c>
      <c r="AL26" s="79"/>
      <c r="AM26" s="75"/>
      <c r="AN26" s="56"/>
      <c r="AO26" s="76"/>
      <c r="AP26" s="80"/>
      <c r="AQ26" s="58"/>
      <c r="AR26" s="16">
        <f t="shared" si="0"/>
        <v>120</v>
      </c>
      <c r="AS26" s="78"/>
      <c r="AT26" s="116" t="s">
        <v>77</v>
      </c>
      <c r="AU26" s="112"/>
      <c r="AV26" s="79"/>
      <c r="AW26" s="101"/>
      <c r="AX26" s="71"/>
      <c r="HW26" s="9"/>
      <c r="HX26" s="9"/>
    </row>
    <row r="27" spans="2:232" ht="33" customHeight="1" thickBot="1">
      <c r="B27" s="260" t="s">
        <v>154</v>
      </c>
      <c r="C27" s="341"/>
      <c r="D27" s="341"/>
      <c r="E27" s="259" t="s">
        <v>155</v>
      </c>
      <c r="F27" s="335"/>
      <c r="G27" s="336"/>
      <c r="H27" s="336"/>
      <c r="I27" s="336"/>
      <c r="J27" s="336"/>
      <c r="K27" s="337"/>
      <c r="L27" s="335"/>
      <c r="M27" s="336"/>
      <c r="N27" s="336"/>
      <c r="O27" s="336"/>
      <c r="P27" s="336"/>
      <c r="Q27" s="337"/>
      <c r="R27" s="335"/>
      <c r="S27" s="336"/>
      <c r="T27" s="336"/>
      <c r="U27" s="337"/>
      <c r="V27" s="335"/>
      <c r="W27" s="336"/>
      <c r="X27" s="336"/>
      <c r="Y27" s="336"/>
      <c r="Z27" s="336"/>
      <c r="AA27" s="337"/>
      <c r="AB27" s="342" t="s">
        <v>57</v>
      </c>
      <c r="AC27" s="343"/>
      <c r="AD27" s="343"/>
      <c r="AE27" s="343"/>
      <c r="AF27" s="343"/>
      <c r="AG27" s="343"/>
      <c r="AH27" s="343"/>
      <c r="AI27" s="344"/>
      <c r="AK27" s="90">
        <v>20</v>
      </c>
      <c r="AL27" s="83"/>
      <c r="AM27" s="83"/>
      <c r="AN27" s="59"/>
      <c r="AO27" s="93"/>
      <c r="AP27" s="94"/>
      <c r="AQ27" s="95"/>
      <c r="AR27" s="96">
        <f>DATEDIF(AQ27,$AP$35,"Y")</f>
        <v>120</v>
      </c>
      <c r="AS27" s="97"/>
      <c r="AT27" s="118" t="s">
        <v>78</v>
      </c>
      <c r="AU27" s="137"/>
      <c r="AV27" s="83"/>
      <c r="AW27" s="100"/>
      <c r="AX27" s="72"/>
      <c r="HW27" s="9"/>
      <c r="HX27" s="9"/>
    </row>
    <row r="28" spans="2:232" ht="5.25" customHeight="1" thickBot="1">
      <c r="B28" s="36"/>
      <c r="C28" s="36"/>
      <c r="D28" s="36"/>
      <c r="E28" s="36"/>
      <c r="F28" s="36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1"/>
      <c r="AL28" s="11"/>
      <c r="AM28" s="11"/>
      <c r="AN28" s="60"/>
      <c r="AO28" s="11"/>
      <c r="AP28" s="11"/>
      <c r="AQ28" s="11"/>
      <c r="AR28" s="6"/>
      <c r="AS28" s="11"/>
      <c r="AT28" s="11"/>
      <c r="AU28" s="11"/>
      <c r="AV28" s="11"/>
      <c r="AW28" s="11"/>
      <c r="AX28" s="73"/>
      <c r="HW28" s="9"/>
      <c r="HX28" s="9"/>
    </row>
    <row r="29" spans="2:231" ht="26.25" customHeight="1" thickBot="1">
      <c r="B29" s="307" t="s">
        <v>42</v>
      </c>
      <c r="C29" s="308"/>
      <c r="D29" s="313" t="s">
        <v>44</v>
      </c>
      <c r="E29" s="314"/>
      <c r="F29" s="314"/>
      <c r="G29" s="315"/>
      <c r="H29" s="290" t="s">
        <v>45</v>
      </c>
      <c r="I29" s="290"/>
      <c r="J29" s="290"/>
      <c r="K29" s="290"/>
      <c r="L29" s="290"/>
      <c r="M29" s="290"/>
      <c r="N29" s="316"/>
      <c r="O29" s="290" t="s">
        <v>46</v>
      </c>
      <c r="P29" s="290"/>
      <c r="Q29" s="290"/>
      <c r="R29" s="290"/>
      <c r="S29" s="290"/>
      <c r="T29" s="290"/>
      <c r="U29" s="317"/>
      <c r="V29" s="318" t="s">
        <v>16</v>
      </c>
      <c r="W29" s="290"/>
      <c r="X29" s="290"/>
      <c r="Y29" s="317"/>
      <c r="Z29" s="318" t="s">
        <v>19</v>
      </c>
      <c r="AA29" s="290"/>
      <c r="AB29" s="290"/>
      <c r="AC29" s="290"/>
      <c r="AD29" s="290"/>
      <c r="AE29" s="290"/>
      <c r="AF29" s="316"/>
      <c r="AG29" s="289" t="s">
        <v>17</v>
      </c>
      <c r="AH29" s="290"/>
      <c r="AI29" s="290"/>
      <c r="AJ29" s="290"/>
      <c r="AK29" s="290"/>
      <c r="AL29" s="291"/>
      <c r="AM29" s="23"/>
      <c r="AN29" s="61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309"/>
      <c r="C30" s="310"/>
      <c r="D30" s="292"/>
      <c r="E30" s="293"/>
      <c r="F30" s="293"/>
      <c r="G30" s="294"/>
      <c r="H30" s="295"/>
      <c r="I30" s="296"/>
      <c r="J30" s="296"/>
      <c r="K30" s="296"/>
      <c r="L30" s="296"/>
      <c r="M30" s="296"/>
      <c r="N30" s="297"/>
      <c r="O30" s="298"/>
      <c r="P30" s="298"/>
      <c r="Q30" s="298"/>
      <c r="R30" s="298"/>
      <c r="S30" s="298"/>
      <c r="T30" s="298"/>
      <c r="U30" s="299"/>
      <c r="V30" s="300"/>
      <c r="W30" s="301"/>
      <c r="X30" s="301"/>
      <c r="Y30" s="261" t="s">
        <v>18</v>
      </c>
      <c r="Z30" s="302"/>
      <c r="AA30" s="303"/>
      <c r="AB30" s="303"/>
      <c r="AC30" s="303"/>
      <c r="AD30" s="303"/>
      <c r="AE30" s="303"/>
      <c r="AF30" s="304"/>
      <c r="AG30" s="305"/>
      <c r="AH30" s="298"/>
      <c r="AI30" s="298"/>
      <c r="AJ30" s="298"/>
      <c r="AK30" s="298"/>
      <c r="AL30" s="306"/>
      <c r="AM30" s="24"/>
      <c r="AN30" s="61"/>
      <c r="AO30" s="272"/>
      <c r="AP30" s="272"/>
      <c r="AQ30" s="272"/>
      <c r="AR30" s="272"/>
      <c r="AS30" s="272"/>
      <c r="AT30" s="104"/>
      <c r="AU30" s="86"/>
      <c r="AV30" s="22"/>
      <c r="AW30" s="22"/>
      <c r="AX30" s="22"/>
      <c r="AY30" s="4"/>
      <c r="AZ30" s="14"/>
      <c r="BA30" s="273"/>
      <c r="BB30" s="273"/>
      <c r="BC30" s="273"/>
      <c r="HV30" s="9"/>
      <c r="HW30" s="9"/>
    </row>
    <row r="31" spans="2:231" ht="25.5" customHeight="1">
      <c r="B31" s="309"/>
      <c r="C31" s="310"/>
      <c r="D31" s="274"/>
      <c r="E31" s="275"/>
      <c r="F31" s="275"/>
      <c r="G31" s="276"/>
      <c r="H31" s="277"/>
      <c r="I31" s="278"/>
      <c r="J31" s="278"/>
      <c r="K31" s="278"/>
      <c r="L31" s="278"/>
      <c r="M31" s="278"/>
      <c r="N31" s="279"/>
      <c r="O31" s="280"/>
      <c r="P31" s="280"/>
      <c r="Q31" s="280"/>
      <c r="R31" s="280"/>
      <c r="S31" s="280"/>
      <c r="T31" s="280"/>
      <c r="U31" s="281"/>
      <c r="V31" s="282"/>
      <c r="W31" s="283"/>
      <c r="X31" s="283"/>
      <c r="Y31" s="262" t="s">
        <v>18</v>
      </c>
      <c r="Z31" s="284"/>
      <c r="AA31" s="280"/>
      <c r="AB31" s="280"/>
      <c r="AC31" s="280"/>
      <c r="AD31" s="280"/>
      <c r="AE31" s="280"/>
      <c r="AF31" s="285"/>
      <c r="AG31" s="286"/>
      <c r="AH31" s="287"/>
      <c r="AI31" s="287"/>
      <c r="AJ31" s="287"/>
      <c r="AK31" s="287"/>
      <c r="AL31" s="288"/>
      <c r="AM31" s="61"/>
      <c r="AN31" s="61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HV31" s="9"/>
      <c r="HW31" s="9"/>
    </row>
    <row r="32" spans="2:231" ht="25.5" customHeight="1" thickBot="1">
      <c r="B32" s="311"/>
      <c r="C32" s="312"/>
      <c r="D32" s="319"/>
      <c r="E32" s="320"/>
      <c r="F32" s="320"/>
      <c r="G32" s="321"/>
      <c r="H32" s="322"/>
      <c r="I32" s="323"/>
      <c r="J32" s="323"/>
      <c r="K32" s="323"/>
      <c r="L32" s="323"/>
      <c r="M32" s="323"/>
      <c r="N32" s="324"/>
      <c r="O32" s="325"/>
      <c r="P32" s="325"/>
      <c r="Q32" s="325"/>
      <c r="R32" s="325"/>
      <c r="S32" s="325"/>
      <c r="T32" s="325"/>
      <c r="U32" s="326"/>
      <c r="V32" s="327"/>
      <c r="W32" s="328"/>
      <c r="X32" s="328"/>
      <c r="Y32" s="263" t="s">
        <v>18</v>
      </c>
      <c r="Z32" s="266"/>
      <c r="AA32" s="267"/>
      <c r="AB32" s="267"/>
      <c r="AC32" s="267"/>
      <c r="AD32" s="267"/>
      <c r="AE32" s="267"/>
      <c r="AF32" s="268"/>
      <c r="AG32" s="269"/>
      <c r="AH32" s="267"/>
      <c r="AI32" s="267"/>
      <c r="AJ32" s="267"/>
      <c r="AK32" s="267"/>
      <c r="AL32" s="270"/>
      <c r="AM32" s="25"/>
      <c r="AN32" s="61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HV32" s="9"/>
      <c r="HW32" s="9"/>
    </row>
    <row r="33" spans="2:231" ht="21" customHeight="1">
      <c r="B33" s="37" t="s">
        <v>161</v>
      </c>
      <c r="HW33" s="9"/>
    </row>
    <row r="34" spans="2:68" ht="21" customHeight="1">
      <c r="B34" s="38" t="s">
        <v>58</v>
      </c>
      <c r="C34" s="39" t="s">
        <v>30</v>
      </c>
      <c r="D34" s="40"/>
      <c r="E34" s="40"/>
      <c r="F34" s="40"/>
      <c r="G34" s="40"/>
      <c r="H34" s="40"/>
      <c r="I34" s="40"/>
      <c r="J34" s="40"/>
      <c r="K34" s="4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O34" s="52"/>
      <c r="AP34" s="63" t="s">
        <v>50</v>
      </c>
      <c r="AQ34" s="52"/>
      <c r="AR34" s="15"/>
      <c r="AS34" s="52"/>
      <c r="AT34" s="103"/>
      <c r="AU34" s="52"/>
      <c r="AV34" s="52"/>
      <c r="AW34" s="52"/>
      <c r="AX34" s="52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38" t="s">
        <v>58</v>
      </c>
      <c r="C35" s="39" t="s">
        <v>59</v>
      </c>
      <c r="D35" s="40"/>
      <c r="E35" s="40"/>
      <c r="F35" s="40"/>
      <c r="G35" s="40"/>
      <c r="H35" s="40"/>
      <c r="I35" s="40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O35" s="99" t="s">
        <v>35</v>
      </c>
      <c r="AP35" s="271" t="s">
        <v>159</v>
      </c>
      <c r="AQ35" s="271"/>
      <c r="AR35" s="20"/>
      <c r="AV35" s="66"/>
      <c r="AW35" s="66"/>
      <c r="AX35" s="66"/>
      <c r="AY35" s="21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2:68" ht="21" customHeight="1">
      <c r="B36" s="41" t="s">
        <v>58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7"/>
      <c r="AO36" s="19"/>
      <c r="AP36" s="18"/>
      <c r="AQ36" s="18"/>
      <c r="AR36" s="18"/>
      <c r="AS36" s="18"/>
      <c r="AT36" s="105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2:37" ht="21" customHeight="1">
      <c r="B37" s="38" t="s">
        <v>23</v>
      </c>
      <c r="C37" s="42" t="s">
        <v>60</v>
      </c>
      <c r="D37" s="45"/>
      <c r="E37" s="40"/>
      <c r="F37" s="40"/>
      <c r="G37" s="40"/>
      <c r="H37" s="40"/>
      <c r="I37" s="40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92"/>
    </row>
    <row r="38" spans="2:37" ht="21" customHeight="1">
      <c r="B38" s="38"/>
      <c r="C38" s="42"/>
      <c r="D38" s="45"/>
      <c r="E38" s="40"/>
      <c r="F38" s="40"/>
      <c r="G38" s="40"/>
      <c r="H38" s="40"/>
      <c r="I38" s="40"/>
      <c r="J38" s="40"/>
      <c r="K38" s="4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92"/>
    </row>
    <row r="39" spans="5:37" ht="21" customHeight="1">
      <c r="E39" s="45"/>
      <c r="F39" s="45"/>
      <c r="G39" s="45"/>
      <c r="H39" s="45"/>
      <c r="I39" s="45"/>
      <c r="J39" s="45"/>
      <c r="K39" s="4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92"/>
    </row>
    <row r="40" spans="2:37" ht="21" customHeight="1">
      <c r="B40" s="107" t="s">
        <v>58</v>
      </c>
      <c r="C40" s="108" t="s">
        <v>162</v>
      </c>
      <c r="D40" s="109"/>
      <c r="E40" s="109"/>
      <c r="F40" s="109"/>
      <c r="G40" s="109"/>
      <c r="H40" s="109"/>
      <c r="I40" s="109"/>
      <c r="J40" s="109"/>
      <c r="K40" s="109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92"/>
    </row>
    <row r="41" spans="2:50" ht="21" customHeight="1">
      <c r="B41" s="38"/>
      <c r="C41" s="39"/>
      <c r="D41" s="40"/>
      <c r="E41" s="37" t="s">
        <v>56</v>
      </c>
      <c r="F41" s="37"/>
      <c r="G41" s="40"/>
      <c r="H41" s="40"/>
      <c r="I41" s="40"/>
      <c r="J41" s="40"/>
      <c r="K41" s="111" t="s">
        <v>57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6"/>
      <c r="AK41" s="92"/>
      <c r="AP41" s="64"/>
      <c r="AQ41" s="64"/>
      <c r="AR41" s="12"/>
      <c r="AS41" s="65"/>
      <c r="AT41" s="106"/>
      <c r="AU41" s="65"/>
      <c r="AV41" s="98"/>
      <c r="AW41" s="98"/>
      <c r="AX41" s="74"/>
    </row>
    <row r="42" spans="2:50" ht="21" customHeight="1">
      <c r="B42" s="41"/>
      <c r="C42" s="42"/>
      <c r="D42" s="43"/>
      <c r="E42" t="s">
        <v>61</v>
      </c>
      <c r="F42" s="40"/>
      <c r="G42" s="43"/>
      <c r="H42" s="43"/>
      <c r="I42" s="43"/>
      <c r="J42" s="43"/>
      <c r="K42" s="43" t="s">
        <v>62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92"/>
      <c r="AP42" s="10"/>
      <c r="AQ42" s="10"/>
      <c r="AR42" s="10"/>
      <c r="AS42" s="10"/>
      <c r="AT42" s="10"/>
      <c r="AU42" s="10"/>
      <c r="AX42" s="68"/>
    </row>
    <row r="43" spans="2:50" ht="21" customHeight="1">
      <c r="B43" s="41"/>
      <c r="C43" s="42"/>
      <c r="D43" s="43"/>
      <c r="E43" t="s">
        <v>63</v>
      </c>
      <c r="F43" s="43"/>
      <c r="G43" s="43"/>
      <c r="H43" s="43"/>
      <c r="I43" s="43"/>
      <c r="J43" s="43"/>
      <c r="K43" s="43" t="s">
        <v>64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92"/>
      <c r="AP43" s="10"/>
      <c r="AQ43" s="10"/>
      <c r="AR43" s="10"/>
      <c r="AS43" s="10"/>
      <c r="AT43" s="10"/>
      <c r="AU43" s="10"/>
      <c r="AV43" s="67"/>
      <c r="AW43" s="67"/>
      <c r="AX43" s="68"/>
    </row>
    <row r="44" spans="2:37" ht="21" customHeight="1">
      <c r="B44" s="41"/>
      <c r="C44" s="42"/>
      <c r="D44" s="43"/>
      <c r="E44" t="s">
        <v>65</v>
      </c>
      <c r="F44" s="43"/>
      <c r="G44" s="43"/>
      <c r="H44" s="43"/>
      <c r="I44" s="43"/>
      <c r="J44" s="43"/>
      <c r="K44" s="43" t="s">
        <v>66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92"/>
    </row>
    <row r="45" spans="2:37" ht="21" customHeight="1">
      <c r="B45" s="41"/>
      <c r="C45" s="42"/>
      <c r="D45" s="43"/>
      <c r="E45" t="s">
        <v>67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92"/>
    </row>
    <row r="46" spans="2:37" ht="21" customHeight="1">
      <c r="B46" s="41"/>
      <c r="C46" s="42"/>
      <c r="D46" s="43"/>
      <c r="E46" t="s">
        <v>68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92"/>
    </row>
    <row r="47" spans="2:23" ht="21" customHeight="1">
      <c r="B47" s="41"/>
      <c r="C47" s="47"/>
      <c r="D47" s="43"/>
      <c r="E47" t="s">
        <v>69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35" ht="21" customHeight="1">
      <c r="B48" s="41"/>
      <c r="C48" s="47"/>
      <c r="D48" s="43"/>
      <c r="E48" t="s">
        <v>70</v>
      </c>
      <c r="F48" s="43"/>
      <c r="G48" s="43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44"/>
      <c r="C49" s="44"/>
      <c r="D49" s="44"/>
      <c r="E49" t="s">
        <v>71</v>
      </c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255" t="s">
        <v>23</v>
      </c>
      <c r="C50" s="256" t="s">
        <v>157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48"/>
      <c r="C51" s="28"/>
      <c r="D51" s="28"/>
      <c r="E51" s="121" t="s">
        <v>158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sheetProtection/>
  <mergeCells count="135">
    <mergeCell ref="F26:K27"/>
    <mergeCell ref="L26:Q27"/>
    <mergeCell ref="R26:U27"/>
    <mergeCell ref="R18:U19"/>
    <mergeCell ref="F18:K19"/>
    <mergeCell ref="F20:K21"/>
    <mergeCell ref="L24:Q25"/>
    <mergeCell ref="R24:U25"/>
    <mergeCell ref="B17:E17"/>
    <mergeCell ref="F17:K17"/>
    <mergeCell ref="L17:Q17"/>
    <mergeCell ref="R17:U17"/>
    <mergeCell ref="J13:J15"/>
    <mergeCell ref="W10:AI10"/>
    <mergeCell ref="M11:T11"/>
    <mergeCell ref="G11:H11"/>
    <mergeCell ref="B11:F11"/>
    <mergeCell ref="AB13:AE13"/>
    <mergeCell ref="F22:K23"/>
    <mergeCell ref="L22:Q23"/>
    <mergeCell ref="R22:U23"/>
    <mergeCell ref="V22:AA23"/>
    <mergeCell ref="V18:AA19"/>
    <mergeCell ref="F24:K25"/>
    <mergeCell ref="B9:F9"/>
    <mergeCell ref="J11:K11"/>
    <mergeCell ref="G9:R9"/>
    <mergeCell ref="W9:AI9"/>
    <mergeCell ref="S8:Z8"/>
    <mergeCell ref="G8:R8"/>
    <mergeCell ref="S10:V10"/>
    <mergeCell ref="B10:F10"/>
    <mergeCell ref="C12:F12"/>
    <mergeCell ref="S13:V13"/>
    <mergeCell ref="O15:R15"/>
    <mergeCell ref="O14:R14"/>
    <mergeCell ref="H13:I13"/>
    <mergeCell ref="H15:I15"/>
    <mergeCell ref="S15:V15"/>
    <mergeCell ref="B13:G15"/>
    <mergeCell ref="K15:N15"/>
    <mergeCell ref="B2:F2"/>
    <mergeCell ref="B6:F6"/>
    <mergeCell ref="W6:Z6"/>
    <mergeCell ref="B8:F8"/>
    <mergeCell ref="G2:H2"/>
    <mergeCell ref="W11:Z11"/>
    <mergeCell ref="B4:F4"/>
    <mergeCell ref="S9:V9"/>
    <mergeCell ref="B7:F7"/>
    <mergeCell ref="G7:V7"/>
    <mergeCell ref="K13:N13"/>
    <mergeCell ref="AB17:AI17"/>
    <mergeCell ref="U11:V11"/>
    <mergeCell ref="G10:R10"/>
    <mergeCell ref="H31:N31"/>
    <mergeCell ref="V30:X30"/>
    <mergeCell ref="H14:I14"/>
    <mergeCell ref="K14:N14"/>
    <mergeCell ref="AB14:AE14"/>
    <mergeCell ref="AB20:AI20"/>
    <mergeCell ref="AA8:AI8"/>
    <mergeCell ref="V32:X32"/>
    <mergeCell ref="I2:AI2"/>
    <mergeCell ref="W7:Z7"/>
    <mergeCell ref="G6:V6"/>
    <mergeCell ref="AA6:AI6"/>
    <mergeCell ref="AA7:AI7"/>
    <mergeCell ref="AG31:AL31"/>
    <mergeCell ref="AB19:AI19"/>
    <mergeCell ref="G4:AI4"/>
    <mergeCell ref="BA30:BC30"/>
    <mergeCell ref="H32:N32"/>
    <mergeCell ref="O32:U32"/>
    <mergeCell ref="H30:N30"/>
    <mergeCell ref="O31:U31"/>
    <mergeCell ref="AG32:AL32"/>
    <mergeCell ref="AG30:AL30"/>
    <mergeCell ref="Z30:AF30"/>
    <mergeCell ref="Z31:AF31"/>
    <mergeCell ref="AB15:AE15"/>
    <mergeCell ref="AB18:AI18"/>
    <mergeCell ref="AA11:AI11"/>
    <mergeCell ref="W13:W15"/>
    <mergeCell ref="AF13:AI13"/>
    <mergeCell ref="S14:V14"/>
    <mergeCell ref="X14:AA14"/>
    <mergeCell ref="AF14:AI14"/>
    <mergeCell ref="B16:AI16"/>
    <mergeCell ref="AF15:AI15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B29:C32"/>
    <mergeCell ref="D32:G32"/>
    <mergeCell ref="D29:G29"/>
    <mergeCell ref="D31:G31"/>
    <mergeCell ref="L18:Q19"/>
    <mergeCell ref="V24:AA25"/>
    <mergeCell ref="V31:X31"/>
    <mergeCell ref="D30:G30"/>
    <mergeCell ref="O30:U30"/>
    <mergeCell ref="H29:N29"/>
    <mergeCell ref="O29:U29"/>
    <mergeCell ref="V20:AA21"/>
    <mergeCell ref="AB23:AI23"/>
    <mergeCell ref="AB25:AI25"/>
    <mergeCell ref="L20:Q21"/>
    <mergeCell ref="R20:U21"/>
    <mergeCell ref="AB24:AI24"/>
    <mergeCell ref="V26:AA27"/>
    <mergeCell ref="G12:V12"/>
    <mergeCell ref="B24:E24"/>
    <mergeCell ref="C25:D25"/>
    <mergeCell ref="B26:E26"/>
    <mergeCell ref="AA12:AI12"/>
    <mergeCell ref="V17:AA17"/>
    <mergeCell ref="X13:AA13"/>
    <mergeCell ref="X15:AA15"/>
    <mergeCell ref="W12:Z12"/>
    <mergeCell ref="O13:R13"/>
    <mergeCell ref="C27:D27"/>
    <mergeCell ref="B18:E18"/>
    <mergeCell ref="C19:D19"/>
    <mergeCell ref="B20:E20"/>
    <mergeCell ref="C21:D21"/>
    <mergeCell ref="B22:E22"/>
    <mergeCell ref="C23:D23"/>
  </mergeCells>
  <dataValidations count="4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3"/>
  <colBreaks count="1" manualBreakCount="1">
    <brk id="5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Zeros="0" zoomScalePageLayoutView="0" workbookViewId="0" topLeftCell="A1">
      <selection activeCell="O19" sqref="O19"/>
    </sheetView>
  </sheetViews>
  <sheetFormatPr defaultColWidth="8.28125" defaultRowHeight="12"/>
  <cols>
    <col min="1" max="16384" width="8.28125" style="144" customWidth="1"/>
  </cols>
  <sheetData>
    <row r="1" spans="1:13" ht="24" customHeight="1" thickBot="1">
      <c r="A1" s="523" t="str">
        <f>'参加申込書'!G4</f>
        <v>2020年度 第32回全道U-15フットサル選手権大会 
兼 JFA 第26回全日本U-15フットサル選手権大会北海道代表決定戦 札幌地区予選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</row>
    <row r="2" spans="1:13" ht="10.5" customHeight="1" thickBo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25.5" customHeight="1" thickBot="1">
      <c r="A3" s="144" t="s">
        <v>88</v>
      </c>
      <c r="C3" s="528" t="s">
        <v>127</v>
      </c>
      <c r="D3" s="528"/>
      <c r="E3" s="526">
        <f>'参加申込書'!AA8</f>
        <v>0</v>
      </c>
      <c r="F3" s="527"/>
      <c r="H3" s="573" t="s">
        <v>146</v>
      </c>
      <c r="I3" s="574"/>
      <c r="J3" s="229">
        <v>2018</v>
      </c>
      <c r="K3" s="230" t="s">
        <v>140</v>
      </c>
      <c r="L3" s="230" t="s">
        <v>141</v>
      </c>
      <c r="M3" s="231" t="s">
        <v>149</v>
      </c>
    </row>
    <row r="4" spans="1:13" ht="38.25" customHeight="1" thickBot="1">
      <c r="A4" s="570">
        <f>'参加申込書'!G7</f>
        <v>0</v>
      </c>
      <c r="B4" s="571"/>
      <c r="C4" s="571"/>
      <c r="D4" s="571"/>
      <c r="E4" s="571"/>
      <c r="F4" s="572"/>
      <c r="H4" s="575" t="s">
        <v>145</v>
      </c>
      <c r="I4" s="576"/>
      <c r="J4" s="567"/>
      <c r="K4" s="568"/>
      <c r="L4" s="568"/>
      <c r="M4" s="569"/>
    </row>
    <row r="5" spans="1:13" ht="24.75" customHeight="1" thickBot="1">
      <c r="A5" s="228" t="s">
        <v>142</v>
      </c>
      <c r="B5" s="226"/>
      <c r="C5" s="226"/>
      <c r="D5" s="226"/>
      <c r="E5" s="226"/>
      <c r="F5" s="226"/>
      <c r="H5" s="577" t="s">
        <v>143</v>
      </c>
      <c r="I5" s="527"/>
      <c r="J5" s="232"/>
      <c r="K5" s="222" t="s">
        <v>150</v>
      </c>
      <c r="L5" s="146"/>
      <c r="M5" s="151" t="s">
        <v>144</v>
      </c>
    </row>
    <row r="6" spans="1:7" ht="18" customHeight="1" thickBot="1">
      <c r="A6" s="524" t="s">
        <v>147</v>
      </c>
      <c r="B6" s="525"/>
      <c r="C6" s="578" t="s">
        <v>89</v>
      </c>
      <c r="D6" s="579"/>
      <c r="E6" s="579"/>
      <c r="F6" s="580"/>
      <c r="G6" s="147"/>
    </row>
    <row r="7" spans="1:13" ht="18" customHeight="1">
      <c r="A7" s="520" t="str">
        <f>'参加申込書'!B18</f>
        <v>監督</v>
      </c>
      <c r="B7" s="521"/>
      <c r="C7" s="581">
        <f>'参加申込書'!F18</f>
        <v>0</v>
      </c>
      <c r="D7" s="582"/>
      <c r="E7" s="582"/>
      <c r="F7" s="583"/>
      <c r="G7" s="147"/>
      <c r="H7" s="223" t="s">
        <v>139</v>
      </c>
      <c r="I7" s="224"/>
      <c r="J7" s="224"/>
      <c r="K7" s="224"/>
      <c r="L7" s="224"/>
      <c r="M7" s="225"/>
    </row>
    <row r="8" spans="1:13" ht="18" customHeight="1">
      <c r="A8" s="522">
        <f>'参加申込書'!B20</f>
        <v>0</v>
      </c>
      <c r="B8" s="521"/>
      <c r="C8" s="581">
        <f>'参加申込書'!F20</f>
        <v>0</v>
      </c>
      <c r="D8" s="584"/>
      <c r="E8" s="584"/>
      <c r="F8" s="585"/>
      <c r="G8" s="147"/>
      <c r="H8" s="149"/>
      <c r="I8" s="147"/>
      <c r="J8" s="147"/>
      <c r="K8" s="147"/>
      <c r="L8" s="147"/>
      <c r="M8" s="148"/>
    </row>
    <row r="9" spans="1:13" ht="18" customHeight="1">
      <c r="A9" s="520">
        <f>'参加申込書'!B22</f>
        <v>0</v>
      </c>
      <c r="B9" s="521"/>
      <c r="C9" s="581">
        <f>'参加申込書'!F22</f>
        <v>0</v>
      </c>
      <c r="D9" s="584"/>
      <c r="E9" s="584"/>
      <c r="F9" s="585"/>
      <c r="G9" s="147"/>
      <c r="H9" s="149"/>
      <c r="I9" s="227"/>
      <c r="J9" s="227"/>
      <c r="K9" s="227"/>
      <c r="L9" s="227"/>
      <c r="M9" s="148"/>
    </row>
    <row r="10" spans="1:13" ht="18" customHeight="1" thickBot="1">
      <c r="A10" s="513">
        <f>'参加申込書'!B24</f>
        <v>0</v>
      </c>
      <c r="B10" s="514"/>
      <c r="C10" s="529">
        <f>'参加申込書'!F24</f>
        <v>0</v>
      </c>
      <c r="D10" s="530"/>
      <c r="E10" s="530"/>
      <c r="F10" s="531"/>
      <c r="G10" s="147"/>
      <c r="H10" s="150"/>
      <c r="I10" s="146"/>
      <c r="J10" s="146"/>
      <c r="K10" s="146"/>
      <c r="L10" s="146"/>
      <c r="M10" s="151"/>
    </row>
    <row r="11" ht="20.25" customHeight="1" thickBot="1"/>
    <row r="12" spans="1:13" ht="18" customHeight="1">
      <c r="A12" s="515" t="s">
        <v>90</v>
      </c>
      <c r="B12" s="516"/>
      <c r="C12" s="516"/>
      <c r="D12" s="516"/>
      <c r="E12" s="516"/>
      <c r="F12" s="517"/>
      <c r="G12" s="518" t="s">
        <v>151</v>
      </c>
      <c r="H12" s="516"/>
      <c r="I12" s="516"/>
      <c r="J12" s="516"/>
      <c r="K12" s="516"/>
      <c r="L12" s="516"/>
      <c r="M12" s="519"/>
    </row>
    <row r="13" spans="1:13" ht="18" customHeight="1">
      <c r="A13" s="152" t="s">
        <v>82</v>
      </c>
      <c r="B13" s="532" t="s">
        <v>83</v>
      </c>
      <c r="C13" s="532"/>
      <c r="D13" s="153" t="s">
        <v>91</v>
      </c>
      <c r="E13" s="153" t="s">
        <v>92</v>
      </c>
      <c r="F13" s="154" t="s">
        <v>93</v>
      </c>
      <c r="G13" s="155" t="s">
        <v>94</v>
      </c>
      <c r="H13" s="156" t="s">
        <v>95</v>
      </c>
      <c r="I13" s="532" t="s">
        <v>96</v>
      </c>
      <c r="J13" s="532"/>
      <c r="K13" s="532" t="s">
        <v>97</v>
      </c>
      <c r="L13" s="532"/>
      <c r="M13" s="157" t="s">
        <v>98</v>
      </c>
    </row>
    <row r="14" spans="1:13" ht="18" customHeight="1">
      <c r="A14" s="216">
        <f>'参加申込書'!AL8</f>
        <v>0</v>
      </c>
      <c r="B14" s="586">
        <f>'参加申込書'!AO8</f>
        <v>0</v>
      </c>
      <c r="C14" s="587"/>
      <c r="D14" s="158"/>
      <c r="E14" s="158"/>
      <c r="F14" s="159"/>
      <c r="G14" s="160"/>
      <c r="H14" s="161"/>
      <c r="I14" s="533" t="s">
        <v>99</v>
      </c>
      <c r="J14" s="534"/>
      <c r="K14" s="533" t="s">
        <v>99</v>
      </c>
      <c r="L14" s="534"/>
      <c r="M14" s="162"/>
    </row>
    <row r="15" spans="1:13" ht="18" customHeight="1">
      <c r="A15" s="217">
        <f>'参加申込書'!AL9</f>
        <v>0</v>
      </c>
      <c r="B15" s="558">
        <f>'参加申込書'!AO9</f>
        <v>0</v>
      </c>
      <c r="C15" s="559"/>
      <c r="D15" s="163"/>
      <c r="E15" s="163"/>
      <c r="F15" s="164"/>
      <c r="G15" s="165"/>
      <c r="H15" s="166"/>
      <c r="I15" s="535" t="s">
        <v>99</v>
      </c>
      <c r="J15" s="536"/>
      <c r="K15" s="535" t="s">
        <v>99</v>
      </c>
      <c r="L15" s="536"/>
      <c r="M15" s="167"/>
    </row>
    <row r="16" spans="1:13" ht="18" customHeight="1">
      <c r="A16" s="217">
        <f>'参加申込書'!AL10</f>
        <v>0</v>
      </c>
      <c r="B16" s="558">
        <f>'参加申込書'!AO10</f>
        <v>0</v>
      </c>
      <c r="C16" s="559"/>
      <c r="D16" s="163"/>
      <c r="E16" s="163"/>
      <c r="F16" s="164"/>
      <c r="G16" s="165"/>
      <c r="H16" s="166"/>
      <c r="I16" s="535" t="s">
        <v>99</v>
      </c>
      <c r="J16" s="536"/>
      <c r="K16" s="535" t="s">
        <v>99</v>
      </c>
      <c r="L16" s="536"/>
      <c r="M16" s="167"/>
    </row>
    <row r="17" spans="1:13" ht="18" customHeight="1">
      <c r="A17" s="217">
        <f>'参加申込書'!AL11</f>
        <v>0</v>
      </c>
      <c r="B17" s="558">
        <f>'参加申込書'!AO11</f>
        <v>0</v>
      </c>
      <c r="C17" s="559"/>
      <c r="D17" s="163"/>
      <c r="E17" s="163"/>
      <c r="F17" s="164"/>
      <c r="G17" s="165"/>
      <c r="H17" s="166"/>
      <c r="I17" s="535" t="s">
        <v>99</v>
      </c>
      <c r="J17" s="536"/>
      <c r="K17" s="535" t="s">
        <v>99</v>
      </c>
      <c r="L17" s="536"/>
      <c r="M17" s="167"/>
    </row>
    <row r="18" spans="1:13" ht="18" customHeight="1">
      <c r="A18" s="218">
        <f>'参加申込書'!AL12</f>
        <v>0</v>
      </c>
      <c r="B18" s="560">
        <f>'参加申込書'!AO12</f>
        <v>0</v>
      </c>
      <c r="C18" s="561"/>
      <c r="D18" s="168"/>
      <c r="E18" s="168"/>
      <c r="F18" s="169"/>
      <c r="G18" s="170"/>
      <c r="H18" s="171"/>
      <c r="I18" s="537" t="s">
        <v>99</v>
      </c>
      <c r="J18" s="538"/>
      <c r="K18" s="537" t="s">
        <v>99</v>
      </c>
      <c r="L18" s="538"/>
      <c r="M18" s="172"/>
    </row>
    <row r="19" spans="1:13" ht="18" customHeight="1">
      <c r="A19" s="219">
        <f>'参加申込書'!AL13</f>
        <v>0</v>
      </c>
      <c r="B19" s="556">
        <f>'参加申込書'!AO13</f>
        <v>0</v>
      </c>
      <c r="C19" s="557"/>
      <c r="D19" s="173"/>
      <c r="E19" s="173"/>
      <c r="F19" s="174"/>
      <c r="G19" s="175"/>
      <c r="H19" s="176"/>
      <c r="I19" s="539" t="s">
        <v>99</v>
      </c>
      <c r="J19" s="540"/>
      <c r="K19" s="539" t="s">
        <v>99</v>
      </c>
      <c r="L19" s="540"/>
      <c r="M19" s="177"/>
    </row>
    <row r="20" spans="1:13" ht="18" customHeight="1">
      <c r="A20" s="217">
        <f>'参加申込書'!AL14</f>
        <v>0</v>
      </c>
      <c r="B20" s="558">
        <f>'参加申込書'!AO14</f>
        <v>0</v>
      </c>
      <c r="C20" s="559"/>
      <c r="D20" s="163"/>
      <c r="E20" s="163"/>
      <c r="F20" s="164"/>
      <c r="G20" s="165"/>
      <c r="H20" s="166"/>
      <c r="I20" s="535" t="s">
        <v>99</v>
      </c>
      <c r="J20" s="536"/>
      <c r="K20" s="535" t="s">
        <v>99</v>
      </c>
      <c r="L20" s="536"/>
      <c r="M20" s="167"/>
    </row>
    <row r="21" spans="1:13" ht="18" customHeight="1">
      <c r="A21" s="217">
        <f>'参加申込書'!AL15</f>
        <v>0</v>
      </c>
      <c r="B21" s="558">
        <f>'参加申込書'!AO15</f>
        <v>0</v>
      </c>
      <c r="C21" s="559"/>
      <c r="D21" s="163"/>
      <c r="E21" s="163"/>
      <c r="F21" s="164"/>
      <c r="G21" s="165"/>
      <c r="H21" s="166"/>
      <c r="I21" s="535" t="s">
        <v>99</v>
      </c>
      <c r="J21" s="536"/>
      <c r="K21" s="535" t="s">
        <v>99</v>
      </c>
      <c r="L21" s="536"/>
      <c r="M21" s="167"/>
    </row>
    <row r="22" spans="1:13" ht="18" customHeight="1">
      <c r="A22" s="217">
        <f>'参加申込書'!AL16</f>
        <v>0</v>
      </c>
      <c r="B22" s="558">
        <f>'参加申込書'!AO16</f>
        <v>0</v>
      </c>
      <c r="C22" s="559"/>
      <c r="D22" s="163"/>
      <c r="E22" s="163"/>
      <c r="F22" s="164"/>
      <c r="G22" s="165"/>
      <c r="H22" s="166"/>
      <c r="I22" s="535" t="s">
        <v>99</v>
      </c>
      <c r="J22" s="536"/>
      <c r="K22" s="535" t="s">
        <v>99</v>
      </c>
      <c r="L22" s="536"/>
      <c r="M22" s="167"/>
    </row>
    <row r="23" spans="1:13" ht="18" customHeight="1">
      <c r="A23" s="218">
        <f>'参加申込書'!AL17</f>
        <v>0</v>
      </c>
      <c r="B23" s="560">
        <f>'参加申込書'!AO17</f>
        <v>0</v>
      </c>
      <c r="C23" s="561"/>
      <c r="D23" s="178"/>
      <c r="E23" s="178"/>
      <c r="F23" s="179"/>
      <c r="G23" s="180"/>
      <c r="H23" s="181"/>
      <c r="I23" s="541" t="s">
        <v>99</v>
      </c>
      <c r="J23" s="542"/>
      <c r="K23" s="541" t="s">
        <v>99</v>
      </c>
      <c r="L23" s="542"/>
      <c r="M23" s="182"/>
    </row>
    <row r="24" spans="1:13" ht="18" customHeight="1">
      <c r="A24" s="219">
        <f>'参加申込書'!AL18</f>
        <v>0</v>
      </c>
      <c r="B24" s="556">
        <f>'参加申込書'!AO18</f>
        <v>0</v>
      </c>
      <c r="C24" s="557"/>
      <c r="D24" s="158"/>
      <c r="E24" s="158"/>
      <c r="F24" s="159"/>
      <c r="G24" s="160"/>
      <c r="H24" s="161"/>
      <c r="I24" s="533" t="s">
        <v>99</v>
      </c>
      <c r="J24" s="534"/>
      <c r="K24" s="533" t="s">
        <v>99</v>
      </c>
      <c r="L24" s="534"/>
      <c r="M24" s="162"/>
    </row>
    <row r="25" spans="1:13" ht="18" customHeight="1">
      <c r="A25" s="217">
        <f>'参加申込書'!AL19</f>
        <v>0</v>
      </c>
      <c r="B25" s="558">
        <f>'参加申込書'!AO19</f>
        <v>0</v>
      </c>
      <c r="C25" s="559"/>
      <c r="D25" s="163"/>
      <c r="E25" s="163"/>
      <c r="F25" s="164"/>
      <c r="G25" s="165"/>
      <c r="H25" s="166"/>
      <c r="I25" s="535" t="s">
        <v>99</v>
      </c>
      <c r="J25" s="536"/>
      <c r="K25" s="535" t="s">
        <v>99</v>
      </c>
      <c r="L25" s="536"/>
      <c r="M25" s="167"/>
    </row>
    <row r="26" spans="1:13" ht="18" customHeight="1">
      <c r="A26" s="217">
        <f>'参加申込書'!AL20</f>
        <v>0</v>
      </c>
      <c r="B26" s="558">
        <f>'参加申込書'!AO20</f>
        <v>0</v>
      </c>
      <c r="C26" s="559"/>
      <c r="D26" s="163"/>
      <c r="E26" s="163"/>
      <c r="F26" s="164"/>
      <c r="G26" s="165"/>
      <c r="H26" s="166"/>
      <c r="I26" s="535" t="s">
        <v>99</v>
      </c>
      <c r="J26" s="536"/>
      <c r="K26" s="535" t="s">
        <v>99</v>
      </c>
      <c r="L26" s="536"/>
      <c r="M26" s="167"/>
    </row>
    <row r="27" spans="1:13" ht="18" customHeight="1">
      <c r="A27" s="217">
        <f>'参加申込書'!AL21</f>
        <v>0</v>
      </c>
      <c r="B27" s="558">
        <f>'参加申込書'!AO21</f>
        <v>0</v>
      </c>
      <c r="C27" s="559"/>
      <c r="D27" s="163"/>
      <c r="E27" s="163"/>
      <c r="F27" s="164"/>
      <c r="G27" s="165"/>
      <c r="H27" s="166"/>
      <c r="I27" s="535" t="s">
        <v>99</v>
      </c>
      <c r="J27" s="536"/>
      <c r="K27" s="535" t="s">
        <v>99</v>
      </c>
      <c r="L27" s="536"/>
      <c r="M27" s="167"/>
    </row>
    <row r="28" spans="1:13" ht="18" customHeight="1">
      <c r="A28" s="218">
        <f>'参加申込書'!AL22</f>
        <v>0</v>
      </c>
      <c r="B28" s="560">
        <f>'参加申込書'!AO22</f>
        <v>0</v>
      </c>
      <c r="C28" s="561"/>
      <c r="D28" s="168"/>
      <c r="E28" s="168"/>
      <c r="F28" s="169"/>
      <c r="G28" s="170"/>
      <c r="H28" s="171"/>
      <c r="I28" s="537" t="s">
        <v>99</v>
      </c>
      <c r="J28" s="538"/>
      <c r="K28" s="537" t="s">
        <v>99</v>
      </c>
      <c r="L28" s="538"/>
      <c r="M28" s="172"/>
    </row>
    <row r="29" spans="1:13" ht="18" customHeight="1">
      <c r="A29" s="219">
        <f>'参加申込書'!AL23</f>
        <v>0</v>
      </c>
      <c r="B29" s="556">
        <f>'参加申込書'!AO23</f>
        <v>0</v>
      </c>
      <c r="C29" s="557"/>
      <c r="D29" s="173"/>
      <c r="E29" s="173"/>
      <c r="F29" s="174"/>
      <c r="G29" s="175"/>
      <c r="H29" s="176"/>
      <c r="I29" s="539" t="s">
        <v>99</v>
      </c>
      <c r="J29" s="540"/>
      <c r="K29" s="539" t="s">
        <v>99</v>
      </c>
      <c r="L29" s="540"/>
      <c r="M29" s="177"/>
    </row>
    <row r="30" spans="1:13" ht="18" customHeight="1">
      <c r="A30" s="217">
        <f>'参加申込書'!AL24</f>
        <v>0</v>
      </c>
      <c r="B30" s="558">
        <f>'参加申込書'!AO24</f>
        <v>0</v>
      </c>
      <c r="C30" s="559"/>
      <c r="D30" s="163"/>
      <c r="E30" s="163"/>
      <c r="F30" s="164"/>
      <c r="G30" s="165"/>
      <c r="H30" s="166"/>
      <c r="I30" s="535" t="s">
        <v>99</v>
      </c>
      <c r="J30" s="536"/>
      <c r="K30" s="535" t="s">
        <v>99</v>
      </c>
      <c r="L30" s="536"/>
      <c r="M30" s="167"/>
    </row>
    <row r="31" spans="1:13" ht="18" customHeight="1">
      <c r="A31" s="217">
        <f>'参加申込書'!AL25</f>
        <v>0</v>
      </c>
      <c r="B31" s="558">
        <f>'参加申込書'!AO25</f>
        <v>0</v>
      </c>
      <c r="C31" s="559"/>
      <c r="D31" s="163"/>
      <c r="E31" s="163"/>
      <c r="F31" s="164"/>
      <c r="G31" s="165"/>
      <c r="H31" s="166"/>
      <c r="I31" s="535" t="s">
        <v>99</v>
      </c>
      <c r="J31" s="536"/>
      <c r="K31" s="535" t="s">
        <v>99</v>
      </c>
      <c r="L31" s="536"/>
      <c r="M31" s="167"/>
    </row>
    <row r="32" spans="1:13" ht="18" customHeight="1">
      <c r="A32" s="217">
        <f>'参加申込書'!AL26</f>
        <v>0</v>
      </c>
      <c r="B32" s="558">
        <f>'参加申込書'!AO26</f>
        <v>0</v>
      </c>
      <c r="C32" s="559"/>
      <c r="D32" s="163"/>
      <c r="E32" s="163"/>
      <c r="F32" s="164"/>
      <c r="G32" s="165"/>
      <c r="H32" s="166"/>
      <c r="I32" s="535" t="s">
        <v>99</v>
      </c>
      <c r="J32" s="536"/>
      <c r="K32" s="535" t="s">
        <v>99</v>
      </c>
      <c r="L32" s="536"/>
      <c r="M32" s="167"/>
    </row>
    <row r="33" spans="1:13" ht="18" customHeight="1" thickBot="1">
      <c r="A33" s="220">
        <f>'参加申込書'!AL27</f>
        <v>0</v>
      </c>
      <c r="B33" s="562">
        <f>'参加申込書'!AO27</f>
        <v>0</v>
      </c>
      <c r="C33" s="563"/>
      <c r="D33" s="183"/>
      <c r="E33" s="183"/>
      <c r="F33" s="184"/>
      <c r="G33" s="185"/>
      <c r="H33" s="186"/>
      <c r="I33" s="543" t="s">
        <v>99</v>
      </c>
      <c r="J33" s="544"/>
      <c r="K33" s="543" t="s">
        <v>99</v>
      </c>
      <c r="L33" s="544"/>
      <c r="M33" s="187"/>
    </row>
    <row r="34" ht="10.5" customHeight="1">
      <c r="M34" s="188" t="s">
        <v>100</v>
      </c>
    </row>
    <row r="35" ht="10.5" customHeight="1" thickBot="1"/>
    <row r="36" spans="1:13" ht="18" customHeight="1">
      <c r="A36" s="564" t="s">
        <v>101</v>
      </c>
      <c r="B36" s="189" t="s">
        <v>102</v>
      </c>
      <c r="C36" s="190" t="s">
        <v>103</v>
      </c>
      <c r="D36" s="190" t="s">
        <v>104</v>
      </c>
      <c r="E36" s="140" t="s">
        <v>105</v>
      </c>
      <c r="F36" s="141" t="s">
        <v>123</v>
      </c>
      <c r="G36" s="139" t="s">
        <v>124</v>
      </c>
      <c r="H36" s="139" t="s">
        <v>85</v>
      </c>
      <c r="I36" s="140" t="s">
        <v>105</v>
      </c>
      <c r="L36" s="545" t="s">
        <v>106</v>
      </c>
      <c r="M36" s="548"/>
    </row>
    <row r="37" spans="1:13" ht="18" customHeight="1">
      <c r="A37" s="566"/>
      <c r="B37" s="191" t="s">
        <v>86</v>
      </c>
      <c r="C37" s="212">
        <f>'参加申込書'!K14</f>
        <v>0</v>
      </c>
      <c r="D37" s="212">
        <f>'参加申込書'!O14</f>
        <v>0</v>
      </c>
      <c r="E37" s="210">
        <f>'参加申込書'!S14</f>
        <v>0</v>
      </c>
      <c r="F37" s="142" t="s">
        <v>86</v>
      </c>
      <c r="G37" s="212">
        <f>'参加申込書'!X14</f>
        <v>0</v>
      </c>
      <c r="H37" s="212">
        <f>'参加申込書'!AB14</f>
        <v>0</v>
      </c>
      <c r="I37" s="210">
        <f>'参加申込書'!AF14</f>
        <v>0</v>
      </c>
      <c r="L37" s="546"/>
      <c r="M37" s="549"/>
    </row>
    <row r="38" spans="1:13" ht="18" customHeight="1" thickBot="1">
      <c r="A38" s="565"/>
      <c r="B38" s="192" t="s">
        <v>87</v>
      </c>
      <c r="C38" s="213">
        <f>'参加申込書'!K15</f>
        <v>0</v>
      </c>
      <c r="D38" s="213">
        <f>'参加申込書'!O15</f>
        <v>0</v>
      </c>
      <c r="E38" s="211">
        <f>'参加申込書'!S15</f>
        <v>0</v>
      </c>
      <c r="F38" s="143" t="s">
        <v>87</v>
      </c>
      <c r="G38" s="213">
        <f>'参加申込書'!X15</f>
        <v>0</v>
      </c>
      <c r="H38" s="213">
        <f>'参加申込書'!AB15</f>
        <v>0</v>
      </c>
      <c r="I38" s="211">
        <f>'参加申込書'!AF15</f>
        <v>0</v>
      </c>
      <c r="L38" s="547"/>
      <c r="M38" s="550"/>
    </row>
    <row r="39" ht="10.5" customHeight="1" thickBot="1">
      <c r="A39" s="214"/>
    </row>
    <row r="40" spans="1:13" ht="18" customHeight="1">
      <c r="A40" s="564" t="s">
        <v>107</v>
      </c>
      <c r="B40" s="189" t="s">
        <v>108</v>
      </c>
      <c r="C40" s="193">
        <v>1</v>
      </c>
      <c r="D40" s="193">
        <v>2</v>
      </c>
      <c r="E40" s="193">
        <v>3</v>
      </c>
      <c r="F40" s="193">
        <v>4</v>
      </c>
      <c r="G40" s="208">
        <v>5</v>
      </c>
      <c r="H40" s="194">
        <v>6</v>
      </c>
      <c r="J40" s="551" t="s">
        <v>109</v>
      </c>
      <c r="K40" s="190" t="s">
        <v>108</v>
      </c>
      <c r="L40" s="553" t="s">
        <v>110</v>
      </c>
      <c r="M40" s="554"/>
    </row>
    <row r="41" spans="1:13" ht="18" customHeight="1" thickBot="1">
      <c r="A41" s="565"/>
      <c r="B41" s="215" t="s">
        <v>111</v>
      </c>
      <c r="C41" s="196">
        <v>1</v>
      </c>
      <c r="D41" s="196">
        <v>2</v>
      </c>
      <c r="E41" s="196">
        <v>3</v>
      </c>
      <c r="F41" s="196">
        <v>4</v>
      </c>
      <c r="G41" s="209">
        <v>5</v>
      </c>
      <c r="H41" s="197">
        <v>6</v>
      </c>
      <c r="J41" s="552"/>
      <c r="K41" s="195" t="s">
        <v>111</v>
      </c>
      <c r="L41" s="514" t="s">
        <v>112</v>
      </c>
      <c r="M41" s="555"/>
    </row>
    <row r="42" ht="10.5" customHeight="1" thickBot="1"/>
    <row r="43" spans="1:13" s="201" customFormat="1" ht="17.25" customHeight="1">
      <c r="A43" s="198" t="s">
        <v>113</v>
      </c>
      <c r="B43" s="199"/>
      <c r="C43" s="199" t="s">
        <v>114</v>
      </c>
      <c r="D43" s="199"/>
      <c r="E43" s="199"/>
      <c r="F43" s="199"/>
      <c r="G43" s="199"/>
      <c r="H43" s="199"/>
      <c r="I43" s="199"/>
      <c r="J43" s="199"/>
      <c r="K43" s="199"/>
      <c r="L43" s="199"/>
      <c r="M43" s="200"/>
    </row>
    <row r="44" spans="1:13" s="201" customFormat="1" ht="17.25" customHeight="1">
      <c r="A44" s="202"/>
      <c r="B44" s="203"/>
      <c r="C44" s="203" t="s">
        <v>115</v>
      </c>
      <c r="D44" s="203"/>
      <c r="E44" s="203"/>
      <c r="F44" s="203"/>
      <c r="G44" s="203"/>
      <c r="H44" s="203"/>
      <c r="I44" s="203"/>
      <c r="J44" s="203"/>
      <c r="K44" s="203"/>
      <c r="L44" s="203"/>
      <c r="M44" s="204"/>
    </row>
    <row r="45" spans="1:13" s="201" customFormat="1" ht="17.25" customHeight="1">
      <c r="A45" s="202"/>
      <c r="B45" s="203"/>
      <c r="C45" s="203" t="s">
        <v>116</v>
      </c>
      <c r="D45" s="203" t="s">
        <v>117</v>
      </c>
      <c r="E45" s="203"/>
      <c r="F45" s="203"/>
      <c r="G45" s="203"/>
      <c r="H45" s="203"/>
      <c r="I45" s="203"/>
      <c r="J45" s="203"/>
      <c r="K45" s="203"/>
      <c r="L45" s="203"/>
      <c r="M45" s="204"/>
    </row>
    <row r="46" spans="1:13" s="201" customFormat="1" ht="17.25" customHeight="1">
      <c r="A46" s="202"/>
      <c r="B46" s="203"/>
      <c r="C46" s="203"/>
      <c r="D46" s="203" t="s">
        <v>118</v>
      </c>
      <c r="E46" s="203"/>
      <c r="F46" s="203"/>
      <c r="G46" s="203"/>
      <c r="H46" s="203"/>
      <c r="I46" s="203"/>
      <c r="J46" s="203"/>
      <c r="K46" s="203"/>
      <c r="L46" s="203"/>
      <c r="M46" s="204"/>
    </row>
    <row r="47" spans="1:13" s="201" customFormat="1" ht="17.25" customHeight="1">
      <c r="A47" s="202"/>
      <c r="B47" s="203"/>
      <c r="C47" s="203"/>
      <c r="D47" s="203" t="s">
        <v>119</v>
      </c>
      <c r="E47" s="203"/>
      <c r="F47" s="203"/>
      <c r="G47" s="203"/>
      <c r="H47" s="203"/>
      <c r="I47" s="203"/>
      <c r="J47" s="203"/>
      <c r="K47" s="203"/>
      <c r="L47" s="203"/>
      <c r="M47" s="204"/>
    </row>
    <row r="48" spans="1:13" s="201" customFormat="1" ht="17.25" customHeight="1">
      <c r="A48" s="202"/>
      <c r="B48" s="203"/>
      <c r="C48" s="203"/>
      <c r="D48" s="203" t="s">
        <v>120</v>
      </c>
      <c r="E48" s="203"/>
      <c r="F48" s="203"/>
      <c r="G48" s="203"/>
      <c r="H48" s="203"/>
      <c r="I48" s="203"/>
      <c r="J48" s="203"/>
      <c r="K48" s="203"/>
      <c r="L48" s="203"/>
      <c r="M48" s="204"/>
    </row>
    <row r="49" spans="1:13" s="201" customFormat="1" ht="17.25" customHeight="1">
      <c r="A49" s="202"/>
      <c r="B49" s="203"/>
      <c r="C49" s="203" t="s">
        <v>121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4"/>
    </row>
    <row r="50" spans="1:13" s="201" customFormat="1" ht="17.25" customHeight="1" thickBot="1">
      <c r="A50" s="205"/>
      <c r="B50" s="206"/>
      <c r="C50" s="206" t="s">
        <v>122</v>
      </c>
      <c r="D50" s="206"/>
      <c r="E50" s="206"/>
      <c r="F50" s="206"/>
      <c r="G50" s="206"/>
      <c r="H50" s="206"/>
      <c r="I50" s="206"/>
      <c r="J50" s="206"/>
      <c r="K50" s="206"/>
      <c r="L50" s="206"/>
      <c r="M50" s="207"/>
    </row>
  </sheetData>
  <sheetProtection/>
  <mergeCells count="90">
    <mergeCell ref="B22:C22"/>
    <mergeCell ref="B23:C23"/>
    <mergeCell ref="B24:C24"/>
    <mergeCell ref="B21:C21"/>
    <mergeCell ref="B13:C13"/>
    <mergeCell ref="B14:C14"/>
    <mergeCell ref="B15:C15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B30:C30"/>
    <mergeCell ref="B31:C31"/>
    <mergeCell ref="B32:C32"/>
    <mergeCell ref="B33:C33"/>
    <mergeCell ref="A40:A41"/>
    <mergeCell ref="A36:A38"/>
    <mergeCell ref="B29:C29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L36:L38"/>
    <mergeCell ref="M36:M38"/>
    <mergeCell ref="J40:J41"/>
    <mergeCell ref="L40:M40"/>
    <mergeCell ref="L41:M41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I13:J13"/>
    <mergeCell ref="K13:L13"/>
    <mergeCell ref="I14:J14"/>
    <mergeCell ref="K14:L14"/>
    <mergeCell ref="I15:J15"/>
    <mergeCell ref="K15:L15"/>
    <mergeCell ref="A10:B10"/>
    <mergeCell ref="A12:F12"/>
    <mergeCell ref="G12:M12"/>
    <mergeCell ref="A7:B7"/>
    <mergeCell ref="A8:B8"/>
    <mergeCell ref="A1:M1"/>
    <mergeCell ref="A6:B6"/>
    <mergeCell ref="E3:F3"/>
    <mergeCell ref="C3:D3"/>
    <mergeCell ref="C10:F10"/>
  </mergeCells>
  <printOptions horizontalCentered="1"/>
  <pageMargins left="0.7086614173228347" right="0.7086614173228347" top="0.984251968503937" bottom="0.3937007874015748" header="0.31496062992125984" footer="0.31496062992125984"/>
  <pageSetup fitToHeight="1" fitToWidth="1" horizontalDpi="600" verticalDpi="600" orientation="portrait" paperSize="9" scale="88" r:id="rId1"/>
  <headerFooter>
    <oddHeader>&amp;C&amp;"ＭＳ Ｐゴシック,太字"&amp;20
フットサルメンバー提出用紙&amp;"ＭＳ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showZeros="0" zoomScalePageLayoutView="0" workbookViewId="0" topLeftCell="A1">
      <selection activeCell="Y20" sqref="Y20"/>
    </sheetView>
  </sheetViews>
  <sheetFormatPr defaultColWidth="9.140625" defaultRowHeight="12"/>
  <cols>
    <col min="1" max="9" width="5.28125" style="236" customWidth="1"/>
    <col min="10" max="10" width="2.140625" style="240" customWidth="1"/>
    <col min="11" max="15" width="5.28125" style="235" customWidth="1"/>
    <col min="16" max="23" width="5.28125" style="236" customWidth="1"/>
    <col min="24" max="16384" width="9.140625" style="236" customWidth="1"/>
  </cols>
  <sheetData>
    <row r="1" spans="1:10" ht="18.75" customHeight="1">
      <c r="A1" s="233"/>
      <c r="B1" s="234"/>
      <c r="C1" s="234"/>
      <c r="D1" s="234"/>
      <c r="E1" s="234"/>
      <c r="F1" s="234"/>
      <c r="G1" s="234"/>
      <c r="H1" s="234"/>
      <c r="I1" s="235"/>
      <c r="J1" s="235"/>
    </row>
    <row r="2" spans="1:9" s="235" customFormat="1" ht="15" customHeight="1">
      <c r="A2" s="237"/>
      <c r="B2" s="238"/>
      <c r="C2" s="238"/>
      <c r="D2" s="238"/>
      <c r="E2" s="238"/>
      <c r="F2" s="238"/>
      <c r="G2" s="238"/>
      <c r="H2" s="238"/>
      <c r="I2" s="239"/>
    </row>
    <row r="3" ht="15" customHeight="1">
      <c r="J3" s="235"/>
    </row>
    <row r="4" spans="1:19" ht="20.25" customHeight="1">
      <c r="A4" s="600" t="s">
        <v>5</v>
      </c>
      <c r="B4" s="601"/>
      <c r="C4" s="601"/>
      <c r="D4" s="602">
        <f>'参加申込書'!G6</f>
        <v>0</v>
      </c>
      <c r="E4" s="603"/>
      <c r="F4" s="603"/>
      <c r="G4" s="603"/>
      <c r="H4" s="603"/>
      <c r="I4" s="604"/>
      <c r="K4" s="600" t="s">
        <v>5</v>
      </c>
      <c r="L4" s="601"/>
      <c r="M4" s="601"/>
      <c r="N4" s="602">
        <f>'参加申込書'!Q6</f>
        <v>0</v>
      </c>
      <c r="O4" s="603"/>
      <c r="P4" s="603"/>
      <c r="Q4" s="603"/>
      <c r="R4" s="603"/>
      <c r="S4" s="604"/>
    </row>
    <row r="5" spans="1:19" s="241" customFormat="1" ht="30" customHeight="1">
      <c r="A5" s="607" t="s">
        <v>131</v>
      </c>
      <c r="B5" s="608"/>
      <c r="C5" s="608"/>
      <c r="D5" s="609">
        <f>'参加申込書'!G7</f>
        <v>0</v>
      </c>
      <c r="E5" s="610"/>
      <c r="F5" s="610"/>
      <c r="G5" s="610"/>
      <c r="H5" s="610"/>
      <c r="I5" s="611"/>
      <c r="J5" s="240"/>
      <c r="K5" s="607" t="s">
        <v>131</v>
      </c>
      <c r="L5" s="608"/>
      <c r="M5" s="608"/>
      <c r="N5" s="609">
        <f>'参加申込書'!Q7</f>
        <v>0</v>
      </c>
      <c r="O5" s="610"/>
      <c r="P5" s="610"/>
      <c r="Q5" s="610"/>
      <c r="R5" s="610"/>
      <c r="S5" s="611"/>
    </row>
    <row r="6" spans="1:19" s="244" customFormat="1" ht="18.75" customHeight="1">
      <c r="A6" s="242"/>
      <c r="B6" s="243"/>
      <c r="C6" s="243"/>
      <c r="D6" s="243"/>
      <c r="E6" s="243"/>
      <c r="F6" s="243"/>
      <c r="G6" s="243"/>
      <c r="H6" s="243"/>
      <c r="I6" s="243"/>
      <c r="J6" s="240"/>
      <c r="K6" s="242"/>
      <c r="L6" s="243"/>
      <c r="M6" s="243"/>
      <c r="N6" s="243"/>
      <c r="O6" s="243"/>
      <c r="P6" s="243"/>
      <c r="Q6" s="243"/>
      <c r="R6" s="243"/>
      <c r="S6" s="243"/>
    </row>
    <row r="7" spans="1:19" ht="18.75" customHeight="1">
      <c r="A7" s="594" t="s">
        <v>132</v>
      </c>
      <c r="B7" s="595"/>
      <c r="C7" s="595"/>
      <c r="D7" s="595"/>
      <c r="E7" s="595"/>
      <c r="F7" s="595"/>
      <c r="G7" s="595"/>
      <c r="H7" s="595"/>
      <c r="I7" s="595"/>
      <c r="K7" s="594" t="s">
        <v>132</v>
      </c>
      <c r="L7" s="595"/>
      <c r="M7" s="595"/>
      <c r="N7" s="595"/>
      <c r="O7" s="595"/>
      <c r="P7" s="595"/>
      <c r="Q7" s="595"/>
      <c r="R7" s="595"/>
      <c r="S7" s="595"/>
    </row>
    <row r="8" spans="1:19" ht="18.75" customHeight="1">
      <c r="A8" s="596" t="str">
        <f>'参加申込書'!B18</f>
        <v>監督</v>
      </c>
      <c r="B8" s="597"/>
      <c r="C8" s="597"/>
      <c r="D8" s="598">
        <f>'参加申込書'!F18</f>
        <v>0</v>
      </c>
      <c r="E8" s="598"/>
      <c r="F8" s="598"/>
      <c r="G8" s="598"/>
      <c r="H8" s="598"/>
      <c r="I8" s="599"/>
      <c r="K8" s="596">
        <f>'参加申込書'!L18</f>
        <v>0</v>
      </c>
      <c r="L8" s="597"/>
      <c r="M8" s="597"/>
      <c r="N8" s="598">
        <f>'参加申込書'!P18</f>
        <v>0</v>
      </c>
      <c r="O8" s="598"/>
      <c r="P8" s="598"/>
      <c r="Q8" s="598"/>
      <c r="R8" s="598"/>
      <c r="S8" s="599"/>
    </row>
    <row r="9" spans="1:19" ht="18.75" customHeight="1">
      <c r="A9" s="596">
        <f>'参加申込書'!B20</f>
        <v>0</v>
      </c>
      <c r="B9" s="597"/>
      <c r="C9" s="597"/>
      <c r="D9" s="598">
        <f>'参加申込書'!F20</f>
        <v>0</v>
      </c>
      <c r="E9" s="598"/>
      <c r="F9" s="598"/>
      <c r="G9" s="598"/>
      <c r="H9" s="598"/>
      <c r="I9" s="599"/>
      <c r="K9" s="596">
        <f>'参加申込書'!L20</f>
        <v>0</v>
      </c>
      <c r="L9" s="597"/>
      <c r="M9" s="597"/>
      <c r="N9" s="598">
        <f>'参加申込書'!P20</f>
        <v>0</v>
      </c>
      <c r="O9" s="598"/>
      <c r="P9" s="598"/>
      <c r="Q9" s="598"/>
      <c r="R9" s="598"/>
      <c r="S9" s="599"/>
    </row>
    <row r="10" spans="1:19" ht="18.75" customHeight="1">
      <c r="A10" s="596">
        <f>'参加申込書'!B22</f>
        <v>0</v>
      </c>
      <c r="B10" s="597"/>
      <c r="C10" s="597"/>
      <c r="D10" s="598">
        <f>'参加申込書'!F22</f>
        <v>0</v>
      </c>
      <c r="E10" s="598"/>
      <c r="F10" s="598"/>
      <c r="G10" s="598"/>
      <c r="H10" s="598"/>
      <c r="I10" s="599"/>
      <c r="K10" s="596">
        <f>'参加申込書'!L22</f>
        <v>0</v>
      </c>
      <c r="L10" s="597"/>
      <c r="M10" s="597"/>
      <c r="N10" s="598">
        <f>'参加申込書'!P22</f>
        <v>0</v>
      </c>
      <c r="O10" s="598"/>
      <c r="P10" s="598"/>
      <c r="Q10" s="598"/>
      <c r="R10" s="598"/>
      <c r="S10" s="599"/>
    </row>
    <row r="11" spans="1:19" ht="18.75" customHeight="1">
      <c r="A11" s="596">
        <f>'参加申込書'!B24</f>
        <v>0</v>
      </c>
      <c r="B11" s="597"/>
      <c r="C11" s="597"/>
      <c r="D11" s="598">
        <f>'参加申込書'!F24</f>
        <v>0</v>
      </c>
      <c r="E11" s="598"/>
      <c r="F11" s="598"/>
      <c r="G11" s="598"/>
      <c r="H11" s="598"/>
      <c r="I11" s="599"/>
      <c r="K11" s="596">
        <f>'参加申込書'!L24</f>
        <v>0</v>
      </c>
      <c r="L11" s="597"/>
      <c r="M11" s="597"/>
      <c r="N11" s="598">
        <f>'参加申込書'!P24</f>
        <v>0</v>
      </c>
      <c r="O11" s="598"/>
      <c r="P11" s="598"/>
      <c r="Q11" s="598"/>
      <c r="R11" s="598"/>
      <c r="S11" s="599"/>
    </row>
    <row r="12" spans="1:19" s="235" customFormat="1" ht="18.75" customHeight="1">
      <c r="A12" s="245"/>
      <c r="B12" s="245"/>
      <c r="C12" s="245"/>
      <c r="D12" s="245"/>
      <c r="E12" s="245"/>
      <c r="F12" s="245"/>
      <c r="G12" s="245"/>
      <c r="H12" s="245"/>
      <c r="I12" s="245"/>
      <c r="J12" s="240"/>
      <c r="K12" s="245"/>
      <c r="L12" s="245"/>
      <c r="M12" s="245"/>
      <c r="N12" s="245"/>
      <c r="O12" s="245"/>
      <c r="P12" s="245"/>
      <c r="Q12" s="245"/>
      <c r="R12" s="245"/>
      <c r="S12" s="245"/>
    </row>
    <row r="13" spans="1:19" ht="18.75" customHeight="1">
      <c r="A13" s="605" t="s">
        <v>133</v>
      </c>
      <c r="B13" s="606"/>
      <c r="C13" s="606"/>
      <c r="D13" s="606"/>
      <c r="E13" s="606"/>
      <c r="F13" s="606"/>
      <c r="G13" s="606"/>
      <c r="H13" s="606"/>
      <c r="I13" s="606"/>
      <c r="K13" s="605" t="s">
        <v>133</v>
      </c>
      <c r="L13" s="606"/>
      <c r="M13" s="606"/>
      <c r="N13" s="606"/>
      <c r="O13" s="606"/>
      <c r="P13" s="606"/>
      <c r="Q13" s="606"/>
      <c r="R13" s="606"/>
      <c r="S13" s="606"/>
    </row>
    <row r="14" spans="1:19" ht="18.75" customHeight="1">
      <c r="A14" s="246" t="s">
        <v>13</v>
      </c>
      <c r="B14" s="247" t="s">
        <v>47</v>
      </c>
      <c r="C14" s="247" t="s">
        <v>134</v>
      </c>
      <c r="D14" s="617" t="s">
        <v>29</v>
      </c>
      <c r="E14" s="618"/>
      <c r="F14" s="619"/>
      <c r="G14" s="617" t="s">
        <v>19</v>
      </c>
      <c r="H14" s="618"/>
      <c r="I14" s="619"/>
      <c r="K14" s="246" t="s">
        <v>13</v>
      </c>
      <c r="L14" s="247" t="s">
        <v>47</v>
      </c>
      <c r="M14" s="247" t="s">
        <v>134</v>
      </c>
      <c r="N14" s="617" t="s">
        <v>29</v>
      </c>
      <c r="O14" s="618"/>
      <c r="P14" s="619"/>
      <c r="Q14" s="617" t="s">
        <v>19</v>
      </c>
      <c r="R14" s="618"/>
      <c r="S14" s="619"/>
    </row>
    <row r="15" spans="1:19" ht="18.75" customHeight="1">
      <c r="A15" s="248">
        <f>'参加申込書'!AL8</f>
        <v>0</v>
      </c>
      <c r="B15" s="248">
        <f>'参加申込書'!AM8</f>
        <v>0</v>
      </c>
      <c r="C15" s="248">
        <f>'参加申込書'!AN8</f>
        <v>0</v>
      </c>
      <c r="D15" s="591">
        <f>'参加申込書'!AO8</f>
        <v>0</v>
      </c>
      <c r="E15" s="592"/>
      <c r="F15" s="593"/>
      <c r="G15" s="588">
        <f>IF('参加申込書'!AU8&lt;&gt;"",'参加申込書'!AU8,'参加申込書'!AV8&amp;"")</f>
      </c>
      <c r="H15" s="589"/>
      <c r="I15" s="590"/>
      <c r="K15" s="248">
        <f>'参加申込書'!AV8</f>
        <v>0</v>
      </c>
      <c r="L15" s="248">
        <f>'参加申込書'!AW8</f>
        <v>0</v>
      </c>
      <c r="M15" s="248">
        <f>'参加申込書'!AX8</f>
        <v>0</v>
      </c>
      <c r="N15" s="591">
        <f>'参加申込書'!AY8</f>
        <v>0</v>
      </c>
      <c r="O15" s="592"/>
      <c r="P15" s="593"/>
      <c r="Q15" s="588">
        <f>IF('参加申込書'!BE8&lt;&gt;"",'参加申込書'!BE8,'参加申込書'!BF8&amp;"")</f>
      </c>
      <c r="R15" s="589"/>
      <c r="S15" s="590"/>
    </row>
    <row r="16" spans="1:19" ht="18.75" customHeight="1">
      <c r="A16" s="248">
        <f>'参加申込書'!AL9</f>
        <v>0</v>
      </c>
      <c r="B16" s="248">
        <f>'参加申込書'!AM9</f>
        <v>0</v>
      </c>
      <c r="C16" s="248">
        <f>'参加申込書'!AN9</f>
        <v>0</v>
      </c>
      <c r="D16" s="591">
        <f>'参加申込書'!AO9</f>
        <v>0</v>
      </c>
      <c r="E16" s="592"/>
      <c r="F16" s="593"/>
      <c r="G16" s="588">
        <f>IF('参加申込書'!AU9&lt;&gt;"",'参加申込書'!AU9,'参加申込書'!AV9&amp;"")</f>
      </c>
      <c r="H16" s="589"/>
      <c r="I16" s="590"/>
      <c r="K16" s="248">
        <f>'参加申込書'!AV9</f>
        <v>0</v>
      </c>
      <c r="L16" s="248">
        <f>'参加申込書'!AW9</f>
        <v>0</v>
      </c>
      <c r="M16" s="248">
        <f>'参加申込書'!AX9</f>
        <v>0</v>
      </c>
      <c r="N16" s="591">
        <f>'参加申込書'!AY9</f>
        <v>0</v>
      </c>
      <c r="O16" s="592"/>
      <c r="P16" s="593"/>
      <c r="Q16" s="588">
        <f>IF('参加申込書'!BE9&lt;&gt;"",'参加申込書'!BE9,'参加申込書'!BF9&amp;"")</f>
      </c>
      <c r="R16" s="589"/>
      <c r="S16" s="590"/>
    </row>
    <row r="17" spans="1:19" ht="18.75" customHeight="1">
      <c r="A17" s="248">
        <f>'参加申込書'!AL10</f>
        <v>0</v>
      </c>
      <c r="B17" s="248">
        <f>'参加申込書'!AM10</f>
        <v>0</v>
      </c>
      <c r="C17" s="248">
        <f>'参加申込書'!AN10</f>
        <v>0</v>
      </c>
      <c r="D17" s="591">
        <f>'参加申込書'!AO10</f>
        <v>0</v>
      </c>
      <c r="E17" s="592"/>
      <c r="F17" s="593"/>
      <c r="G17" s="588">
        <f>IF('参加申込書'!AU10&lt;&gt;"",'参加申込書'!AU10,'参加申込書'!AV10&amp;"")</f>
      </c>
      <c r="H17" s="589"/>
      <c r="I17" s="590"/>
      <c r="K17" s="248">
        <f>'参加申込書'!AV10</f>
        <v>0</v>
      </c>
      <c r="L17" s="248">
        <f>'参加申込書'!AW10</f>
        <v>0</v>
      </c>
      <c r="M17" s="248">
        <f>'参加申込書'!AX10</f>
        <v>0</v>
      </c>
      <c r="N17" s="591">
        <f>'参加申込書'!AY10</f>
        <v>0</v>
      </c>
      <c r="O17" s="592"/>
      <c r="P17" s="593"/>
      <c r="Q17" s="588">
        <f>IF('参加申込書'!BE10&lt;&gt;"",'参加申込書'!BE10,'参加申込書'!BF10&amp;"")</f>
      </c>
      <c r="R17" s="589"/>
      <c r="S17" s="590"/>
    </row>
    <row r="18" spans="1:19" ht="18.75" customHeight="1">
      <c r="A18" s="248">
        <f>'参加申込書'!AL11</f>
        <v>0</v>
      </c>
      <c r="B18" s="248">
        <f>'参加申込書'!AM11</f>
        <v>0</v>
      </c>
      <c r="C18" s="248">
        <f>'参加申込書'!AN11</f>
        <v>0</v>
      </c>
      <c r="D18" s="591">
        <f>'参加申込書'!AO11</f>
        <v>0</v>
      </c>
      <c r="E18" s="592"/>
      <c r="F18" s="593"/>
      <c r="G18" s="588">
        <f>IF('参加申込書'!AU11&lt;&gt;"",'参加申込書'!AU11,'参加申込書'!AV11&amp;"")</f>
      </c>
      <c r="H18" s="589"/>
      <c r="I18" s="590"/>
      <c r="K18" s="248">
        <f>'参加申込書'!AV11</f>
        <v>0</v>
      </c>
      <c r="L18" s="248">
        <f>'参加申込書'!AW11</f>
        <v>0</v>
      </c>
      <c r="M18" s="248">
        <f>'参加申込書'!AX11</f>
        <v>0</v>
      </c>
      <c r="N18" s="591">
        <f>'参加申込書'!AY11</f>
        <v>0</v>
      </c>
      <c r="O18" s="592"/>
      <c r="P18" s="593"/>
      <c r="Q18" s="588">
        <f>IF('参加申込書'!BE11&lt;&gt;"",'参加申込書'!BE11,'参加申込書'!BF11&amp;"")</f>
      </c>
      <c r="R18" s="589"/>
      <c r="S18" s="590"/>
    </row>
    <row r="19" spans="1:19" ht="18.75" customHeight="1">
      <c r="A19" s="248">
        <f>'参加申込書'!AL12</f>
        <v>0</v>
      </c>
      <c r="B19" s="248">
        <f>'参加申込書'!AM12</f>
        <v>0</v>
      </c>
      <c r="C19" s="248">
        <f>'参加申込書'!AN12</f>
        <v>0</v>
      </c>
      <c r="D19" s="591">
        <f>'参加申込書'!AO12</f>
        <v>0</v>
      </c>
      <c r="E19" s="592"/>
      <c r="F19" s="593"/>
      <c r="G19" s="588">
        <f>IF('参加申込書'!AU12&lt;&gt;"",'参加申込書'!AU12,'参加申込書'!AV12&amp;"")</f>
      </c>
      <c r="H19" s="589"/>
      <c r="I19" s="590"/>
      <c r="K19" s="248">
        <f>'参加申込書'!AV12</f>
        <v>0</v>
      </c>
      <c r="L19" s="248">
        <f>'参加申込書'!AW12</f>
        <v>0</v>
      </c>
      <c r="M19" s="248">
        <f>'参加申込書'!AX12</f>
        <v>0</v>
      </c>
      <c r="N19" s="591">
        <f>'参加申込書'!AY12</f>
        <v>0</v>
      </c>
      <c r="O19" s="592"/>
      <c r="P19" s="593"/>
      <c r="Q19" s="588">
        <f>IF('参加申込書'!BE12&lt;&gt;"",'参加申込書'!BE12,'参加申込書'!BF12&amp;"")</f>
      </c>
      <c r="R19" s="589"/>
      <c r="S19" s="590"/>
    </row>
    <row r="20" spans="1:19" ht="18.75" customHeight="1">
      <c r="A20" s="248">
        <f>'参加申込書'!AL13</f>
        <v>0</v>
      </c>
      <c r="B20" s="248">
        <f>'参加申込書'!AM13</f>
        <v>0</v>
      </c>
      <c r="C20" s="248">
        <f>'参加申込書'!AN13</f>
        <v>0</v>
      </c>
      <c r="D20" s="591">
        <f>'参加申込書'!AO13</f>
        <v>0</v>
      </c>
      <c r="E20" s="592"/>
      <c r="F20" s="593"/>
      <c r="G20" s="588">
        <f>IF('参加申込書'!AU13&lt;&gt;"",'参加申込書'!AU13,'参加申込書'!AV13&amp;"")</f>
      </c>
      <c r="H20" s="589"/>
      <c r="I20" s="590"/>
      <c r="K20" s="248">
        <f>'参加申込書'!AV13</f>
        <v>0</v>
      </c>
      <c r="L20" s="248">
        <f>'参加申込書'!AW13</f>
        <v>0</v>
      </c>
      <c r="M20" s="248">
        <f>'参加申込書'!AX13</f>
        <v>0</v>
      </c>
      <c r="N20" s="591">
        <f>'参加申込書'!AY13</f>
        <v>0</v>
      </c>
      <c r="O20" s="592"/>
      <c r="P20" s="593"/>
      <c r="Q20" s="588">
        <f>IF('参加申込書'!BE13&lt;&gt;"",'参加申込書'!BE13,'参加申込書'!BF13&amp;"")</f>
      </c>
      <c r="R20" s="589"/>
      <c r="S20" s="590"/>
    </row>
    <row r="21" spans="1:19" ht="18.75" customHeight="1">
      <c r="A21" s="248">
        <f>'参加申込書'!AL14</f>
        <v>0</v>
      </c>
      <c r="B21" s="248">
        <f>'参加申込書'!AM14</f>
        <v>0</v>
      </c>
      <c r="C21" s="248">
        <f>'参加申込書'!AN14</f>
        <v>0</v>
      </c>
      <c r="D21" s="591">
        <f>'参加申込書'!AO14</f>
        <v>0</v>
      </c>
      <c r="E21" s="592"/>
      <c r="F21" s="593"/>
      <c r="G21" s="588">
        <f>IF('参加申込書'!AU14&lt;&gt;"",'参加申込書'!AU14,'参加申込書'!AV14&amp;"")</f>
      </c>
      <c r="H21" s="589"/>
      <c r="I21" s="590"/>
      <c r="K21" s="248">
        <f>'参加申込書'!AV14</f>
        <v>0</v>
      </c>
      <c r="L21" s="248">
        <f>'参加申込書'!AW14</f>
        <v>0</v>
      </c>
      <c r="M21" s="248">
        <f>'参加申込書'!AX14</f>
        <v>0</v>
      </c>
      <c r="N21" s="591">
        <f>'参加申込書'!AY14</f>
        <v>0</v>
      </c>
      <c r="O21" s="592"/>
      <c r="P21" s="593"/>
      <c r="Q21" s="588">
        <f>IF('参加申込書'!BE14&lt;&gt;"",'参加申込書'!BE14,'参加申込書'!BF14&amp;"")</f>
      </c>
      <c r="R21" s="589"/>
      <c r="S21" s="590"/>
    </row>
    <row r="22" spans="1:19" ht="18.75" customHeight="1">
      <c r="A22" s="248">
        <f>'参加申込書'!AL15</f>
        <v>0</v>
      </c>
      <c r="B22" s="248">
        <f>'参加申込書'!AM15</f>
        <v>0</v>
      </c>
      <c r="C22" s="248">
        <f>'参加申込書'!AN15</f>
        <v>0</v>
      </c>
      <c r="D22" s="591">
        <f>'参加申込書'!AO15</f>
        <v>0</v>
      </c>
      <c r="E22" s="592"/>
      <c r="F22" s="593"/>
      <c r="G22" s="588">
        <f>IF('参加申込書'!AU15&lt;&gt;"",'参加申込書'!AU15,'参加申込書'!AV15&amp;"")</f>
      </c>
      <c r="H22" s="589"/>
      <c r="I22" s="590"/>
      <c r="K22" s="248">
        <f>'参加申込書'!AV15</f>
        <v>0</v>
      </c>
      <c r="L22" s="248">
        <f>'参加申込書'!AW15</f>
        <v>0</v>
      </c>
      <c r="M22" s="248">
        <f>'参加申込書'!AX15</f>
        <v>0</v>
      </c>
      <c r="N22" s="591">
        <f>'参加申込書'!AY15</f>
        <v>0</v>
      </c>
      <c r="O22" s="592"/>
      <c r="P22" s="593"/>
      <c r="Q22" s="588">
        <f>IF('参加申込書'!BE15&lt;&gt;"",'参加申込書'!BE15,'参加申込書'!BF15&amp;"")</f>
      </c>
      <c r="R22" s="589"/>
      <c r="S22" s="590"/>
    </row>
    <row r="23" spans="1:19" ht="18.75" customHeight="1">
      <c r="A23" s="248">
        <f>'参加申込書'!AL16</f>
        <v>0</v>
      </c>
      <c r="B23" s="248">
        <f>'参加申込書'!AM16</f>
        <v>0</v>
      </c>
      <c r="C23" s="248">
        <f>'参加申込書'!AN16</f>
        <v>0</v>
      </c>
      <c r="D23" s="591">
        <f>'参加申込書'!AO16</f>
        <v>0</v>
      </c>
      <c r="E23" s="592"/>
      <c r="F23" s="593"/>
      <c r="G23" s="588">
        <f>IF('参加申込書'!AU16&lt;&gt;"",'参加申込書'!AU16,'参加申込書'!AV16&amp;"")</f>
      </c>
      <c r="H23" s="589"/>
      <c r="I23" s="590"/>
      <c r="K23" s="248">
        <f>'参加申込書'!AV16</f>
        <v>0</v>
      </c>
      <c r="L23" s="248">
        <f>'参加申込書'!AW16</f>
        <v>0</v>
      </c>
      <c r="M23" s="248">
        <f>'参加申込書'!AX16</f>
        <v>0</v>
      </c>
      <c r="N23" s="591">
        <f>'参加申込書'!AY16</f>
        <v>0</v>
      </c>
      <c r="O23" s="592"/>
      <c r="P23" s="593"/>
      <c r="Q23" s="588">
        <f>IF('参加申込書'!BE16&lt;&gt;"",'参加申込書'!BE16,'参加申込書'!BF16&amp;"")</f>
      </c>
      <c r="R23" s="589"/>
      <c r="S23" s="590"/>
    </row>
    <row r="24" spans="1:19" ht="18.75" customHeight="1">
      <c r="A24" s="248">
        <f>'参加申込書'!AL17</f>
        <v>0</v>
      </c>
      <c r="B24" s="248">
        <f>'参加申込書'!AM17</f>
        <v>0</v>
      </c>
      <c r="C24" s="248">
        <f>'参加申込書'!AN17</f>
        <v>0</v>
      </c>
      <c r="D24" s="591">
        <f>'参加申込書'!AO17</f>
        <v>0</v>
      </c>
      <c r="E24" s="592"/>
      <c r="F24" s="593"/>
      <c r="G24" s="588">
        <f>IF('参加申込書'!AU17&lt;&gt;"",'参加申込書'!AU17,'参加申込書'!AV17&amp;"")</f>
      </c>
      <c r="H24" s="589"/>
      <c r="I24" s="590"/>
      <c r="K24" s="248">
        <f>'参加申込書'!AV17</f>
        <v>0</v>
      </c>
      <c r="L24" s="248">
        <f>'参加申込書'!AW17</f>
        <v>0</v>
      </c>
      <c r="M24" s="248">
        <f>'参加申込書'!AX17</f>
        <v>0</v>
      </c>
      <c r="N24" s="591">
        <f>'参加申込書'!AY17</f>
        <v>0</v>
      </c>
      <c r="O24" s="592"/>
      <c r="P24" s="593"/>
      <c r="Q24" s="588">
        <f>IF('参加申込書'!BE17&lt;&gt;"",'参加申込書'!BE17,'参加申込書'!BF17&amp;"")</f>
      </c>
      <c r="R24" s="589"/>
      <c r="S24" s="590"/>
    </row>
    <row r="25" spans="1:19" ht="18.75" customHeight="1">
      <c r="A25" s="248">
        <f>'参加申込書'!AL18</f>
        <v>0</v>
      </c>
      <c r="B25" s="248">
        <f>'参加申込書'!AM18</f>
        <v>0</v>
      </c>
      <c r="C25" s="248">
        <f>'参加申込書'!AN18</f>
        <v>0</v>
      </c>
      <c r="D25" s="591">
        <f>'参加申込書'!AO18</f>
        <v>0</v>
      </c>
      <c r="E25" s="592"/>
      <c r="F25" s="593"/>
      <c r="G25" s="588">
        <f>IF('参加申込書'!AU18&lt;&gt;"",'参加申込書'!AU18,'参加申込書'!AV18&amp;"")</f>
      </c>
      <c r="H25" s="589"/>
      <c r="I25" s="590"/>
      <c r="K25" s="248">
        <f>'参加申込書'!AV18</f>
        <v>0</v>
      </c>
      <c r="L25" s="248">
        <f>'参加申込書'!AW18</f>
        <v>0</v>
      </c>
      <c r="M25" s="248">
        <f>'参加申込書'!AX18</f>
        <v>0</v>
      </c>
      <c r="N25" s="591">
        <f>'参加申込書'!AY18</f>
        <v>0</v>
      </c>
      <c r="O25" s="592"/>
      <c r="P25" s="593"/>
      <c r="Q25" s="588">
        <f>IF('参加申込書'!BE18&lt;&gt;"",'参加申込書'!BE18,'参加申込書'!BF18&amp;"")</f>
      </c>
      <c r="R25" s="589"/>
      <c r="S25" s="590"/>
    </row>
    <row r="26" spans="1:19" ht="18.75" customHeight="1">
      <c r="A26" s="248">
        <f>'参加申込書'!AL19</f>
        <v>0</v>
      </c>
      <c r="B26" s="248">
        <f>'参加申込書'!AM19</f>
        <v>0</v>
      </c>
      <c r="C26" s="248">
        <f>'参加申込書'!AN19</f>
        <v>0</v>
      </c>
      <c r="D26" s="591">
        <f>'参加申込書'!AO19</f>
        <v>0</v>
      </c>
      <c r="E26" s="592"/>
      <c r="F26" s="593"/>
      <c r="G26" s="588">
        <f>IF('参加申込書'!AU19&lt;&gt;"",'参加申込書'!AU19,'参加申込書'!AV19&amp;"")</f>
      </c>
      <c r="H26" s="589"/>
      <c r="I26" s="590"/>
      <c r="K26" s="248">
        <f>'参加申込書'!AV19</f>
        <v>0</v>
      </c>
      <c r="L26" s="248">
        <f>'参加申込書'!AW19</f>
        <v>0</v>
      </c>
      <c r="M26" s="248">
        <f>'参加申込書'!AX19</f>
        <v>0</v>
      </c>
      <c r="N26" s="591">
        <f>'参加申込書'!AY19</f>
        <v>0</v>
      </c>
      <c r="O26" s="592"/>
      <c r="P26" s="593"/>
      <c r="Q26" s="588">
        <f>IF('参加申込書'!BE19&lt;&gt;"",'参加申込書'!BE19,'参加申込書'!BF19&amp;"")</f>
      </c>
      <c r="R26" s="589"/>
      <c r="S26" s="590"/>
    </row>
    <row r="27" spans="1:19" ht="18.75" customHeight="1">
      <c r="A27" s="248">
        <f>'参加申込書'!AL20</f>
        <v>0</v>
      </c>
      <c r="B27" s="248">
        <f>'参加申込書'!AM20</f>
        <v>0</v>
      </c>
      <c r="C27" s="248">
        <f>'参加申込書'!AN20</f>
        <v>0</v>
      </c>
      <c r="D27" s="591">
        <f>'参加申込書'!AO20</f>
        <v>0</v>
      </c>
      <c r="E27" s="592"/>
      <c r="F27" s="593"/>
      <c r="G27" s="588">
        <f>IF('参加申込書'!AU20&lt;&gt;"",'参加申込書'!AU20,'参加申込書'!AV20&amp;"")</f>
      </c>
      <c r="H27" s="589"/>
      <c r="I27" s="590"/>
      <c r="K27" s="248">
        <f>'参加申込書'!AV20</f>
        <v>0</v>
      </c>
      <c r="L27" s="248">
        <f>'参加申込書'!AW20</f>
        <v>0</v>
      </c>
      <c r="M27" s="248">
        <f>'参加申込書'!AX20</f>
        <v>0</v>
      </c>
      <c r="N27" s="591">
        <f>'参加申込書'!AY20</f>
        <v>0</v>
      </c>
      <c r="O27" s="592"/>
      <c r="P27" s="593"/>
      <c r="Q27" s="588">
        <f>IF('参加申込書'!BE20&lt;&gt;"",'参加申込書'!BE20,'参加申込書'!BF20&amp;"")</f>
      </c>
      <c r="R27" s="589"/>
      <c r="S27" s="590"/>
    </row>
    <row r="28" spans="1:19" ht="18.75" customHeight="1">
      <c r="A28" s="248">
        <f>'参加申込書'!AL21</f>
        <v>0</v>
      </c>
      <c r="B28" s="248">
        <f>'参加申込書'!AM21</f>
        <v>0</v>
      </c>
      <c r="C28" s="248">
        <f>'参加申込書'!AN21</f>
        <v>0</v>
      </c>
      <c r="D28" s="591">
        <f>'参加申込書'!AO21</f>
        <v>0</v>
      </c>
      <c r="E28" s="592"/>
      <c r="F28" s="593"/>
      <c r="G28" s="588">
        <f>IF('参加申込書'!AU21&lt;&gt;"",'参加申込書'!AU21,'参加申込書'!AV21&amp;"")</f>
      </c>
      <c r="H28" s="589"/>
      <c r="I28" s="590"/>
      <c r="K28" s="248">
        <f>'参加申込書'!AV21</f>
        <v>0</v>
      </c>
      <c r="L28" s="248">
        <f>'参加申込書'!AW21</f>
        <v>0</v>
      </c>
      <c r="M28" s="248">
        <f>'参加申込書'!AX21</f>
        <v>0</v>
      </c>
      <c r="N28" s="591">
        <f>'参加申込書'!AY21</f>
        <v>0</v>
      </c>
      <c r="O28" s="592"/>
      <c r="P28" s="593"/>
      <c r="Q28" s="588">
        <f>IF('参加申込書'!BE21&lt;&gt;"",'参加申込書'!BE21,'参加申込書'!BF21&amp;"")</f>
      </c>
      <c r="R28" s="589"/>
      <c r="S28" s="590"/>
    </row>
    <row r="29" spans="1:19" ht="18.75" customHeight="1">
      <c r="A29" s="248">
        <f>'参加申込書'!AL22</f>
        <v>0</v>
      </c>
      <c r="B29" s="248">
        <f>'参加申込書'!AM22</f>
        <v>0</v>
      </c>
      <c r="C29" s="248">
        <f>'参加申込書'!AN22</f>
        <v>0</v>
      </c>
      <c r="D29" s="591">
        <f>'参加申込書'!AO22</f>
        <v>0</v>
      </c>
      <c r="E29" s="592"/>
      <c r="F29" s="593"/>
      <c r="G29" s="588">
        <f>IF('参加申込書'!AU22&lt;&gt;"",'参加申込書'!AU22,'参加申込書'!AV22&amp;"")</f>
      </c>
      <c r="H29" s="589"/>
      <c r="I29" s="590"/>
      <c r="K29" s="248">
        <f>'参加申込書'!AV22</f>
        <v>0</v>
      </c>
      <c r="L29" s="248">
        <f>'参加申込書'!AW22</f>
        <v>0</v>
      </c>
      <c r="M29" s="248">
        <f>'参加申込書'!AX22</f>
        <v>0</v>
      </c>
      <c r="N29" s="591">
        <f>'参加申込書'!AY22</f>
        <v>0</v>
      </c>
      <c r="O29" s="592"/>
      <c r="P29" s="593"/>
      <c r="Q29" s="588">
        <f>IF('参加申込書'!BE22&lt;&gt;"",'参加申込書'!BE22,'参加申込書'!BF22&amp;"")</f>
      </c>
      <c r="R29" s="589"/>
      <c r="S29" s="590"/>
    </row>
    <row r="30" spans="1:19" ht="18.75" customHeight="1">
      <c r="A30" s="248">
        <f>'参加申込書'!AL23</f>
        <v>0</v>
      </c>
      <c r="B30" s="248">
        <f>'参加申込書'!AM23</f>
        <v>0</v>
      </c>
      <c r="C30" s="248">
        <f>'参加申込書'!AN23</f>
        <v>0</v>
      </c>
      <c r="D30" s="591">
        <f>'参加申込書'!AO23</f>
        <v>0</v>
      </c>
      <c r="E30" s="592"/>
      <c r="F30" s="593"/>
      <c r="G30" s="588">
        <f>IF('参加申込書'!AU23&lt;&gt;"",'参加申込書'!AU23,'参加申込書'!AV23&amp;"")</f>
      </c>
      <c r="H30" s="589"/>
      <c r="I30" s="590"/>
      <c r="K30" s="248">
        <f>'参加申込書'!AV23</f>
        <v>0</v>
      </c>
      <c r="L30" s="248">
        <f>'参加申込書'!AW23</f>
        <v>0</v>
      </c>
      <c r="M30" s="248">
        <f>'参加申込書'!AX23</f>
        <v>0</v>
      </c>
      <c r="N30" s="591">
        <f>'参加申込書'!AY23</f>
        <v>0</v>
      </c>
      <c r="O30" s="592"/>
      <c r="P30" s="593"/>
      <c r="Q30" s="588">
        <f>IF('参加申込書'!BE23&lt;&gt;"",'参加申込書'!BE23,'参加申込書'!BF23&amp;"")</f>
      </c>
      <c r="R30" s="589"/>
      <c r="S30" s="590"/>
    </row>
    <row r="31" spans="1:19" ht="18.75" customHeight="1">
      <c r="A31" s="248">
        <f>'参加申込書'!AL24</f>
        <v>0</v>
      </c>
      <c r="B31" s="248">
        <f>'参加申込書'!AM24</f>
        <v>0</v>
      </c>
      <c r="C31" s="248">
        <f>'参加申込書'!AN24</f>
        <v>0</v>
      </c>
      <c r="D31" s="591">
        <f>'参加申込書'!AO24</f>
        <v>0</v>
      </c>
      <c r="E31" s="592"/>
      <c r="F31" s="593"/>
      <c r="G31" s="588">
        <f>IF('参加申込書'!AU24&lt;&gt;"",'参加申込書'!AU24,'参加申込書'!AV24&amp;"")</f>
      </c>
      <c r="H31" s="589"/>
      <c r="I31" s="590"/>
      <c r="K31" s="248">
        <f>'参加申込書'!AV24</f>
        <v>0</v>
      </c>
      <c r="L31" s="248">
        <f>'参加申込書'!AW24</f>
        <v>0</v>
      </c>
      <c r="M31" s="248">
        <f>'参加申込書'!AX24</f>
        <v>0</v>
      </c>
      <c r="N31" s="591">
        <f>'参加申込書'!AY24</f>
        <v>0</v>
      </c>
      <c r="O31" s="592"/>
      <c r="P31" s="593"/>
      <c r="Q31" s="588">
        <f>IF('参加申込書'!BE24&lt;&gt;"",'参加申込書'!BE24,'参加申込書'!BF24&amp;"")</f>
      </c>
      <c r="R31" s="589"/>
      <c r="S31" s="590"/>
    </row>
    <row r="32" spans="1:19" ht="18.75" customHeight="1">
      <c r="A32" s="248">
        <f>'参加申込書'!AL25</f>
        <v>0</v>
      </c>
      <c r="B32" s="248">
        <f>'参加申込書'!AM25</f>
        <v>0</v>
      </c>
      <c r="C32" s="248">
        <f>'参加申込書'!AN25</f>
        <v>0</v>
      </c>
      <c r="D32" s="591">
        <f>'参加申込書'!AO25</f>
        <v>0</v>
      </c>
      <c r="E32" s="592"/>
      <c r="F32" s="593"/>
      <c r="G32" s="588">
        <f>IF('参加申込書'!AU25&lt;&gt;"",'参加申込書'!AU25,'参加申込書'!AV25&amp;"")</f>
      </c>
      <c r="H32" s="589"/>
      <c r="I32" s="590"/>
      <c r="K32" s="248">
        <f>'参加申込書'!AV25</f>
        <v>0</v>
      </c>
      <c r="L32" s="248">
        <f>'参加申込書'!AW25</f>
        <v>0</v>
      </c>
      <c r="M32" s="248">
        <f>'参加申込書'!AX25</f>
        <v>0</v>
      </c>
      <c r="N32" s="591">
        <f>'参加申込書'!AY25</f>
        <v>0</v>
      </c>
      <c r="O32" s="592"/>
      <c r="P32" s="593"/>
      <c r="Q32" s="588">
        <f>IF('参加申込書'!BE25&lt;&gt;"",'参加申込書'!BE25,'参加申込書'!BF25&amp;"")</f>
      </c>
      <c r="R32" s="589"/>
      <c r="S32" s="590"/>
    </row>
    <row r="33" spans="1:19" ht="18.75" customHeight="1">
      <c r="A33" s="248">
        <f>'参加申込書'!AL26</f>
        <v>0</v>
      </c>
      <c r="B33" s="248">
        <f>'参加申込書'!AM26</f>
        <v>0</v>
      </c>
      <c r="C33" s="248">
        <f>'参加申込書'!AN26</f>
        <v>0</v>
      </c>
      <c r="D33" s="591">
        <f>'参加申込書'!AO26</f>
        <v>0</v>
      </c>
      <c r="E33" s="592"/>
      <c r="F33" s="593"/>
      <c r="G33" s="588">
        <f>IF('参加申込書'!AU26&lt;&gt;"",'参加申込書'!AU26,'参加申込書'!AV26&amp;"")</f>
      </c>
      <c r="H33" s="589"/>
      <c r="I33" s="590"/>
      <c r="K33" s="248">
        <f>'参加申込書'!AV26</f>
        <v>0</v>
      </c>
      <c r="L33" s="248">
        <f>'参加申込書'!AW26</f>
        <v>0</v>
      </c>
      <c r="M33" s="248">
        <f>'参加申込書'!AX26</f>
        <v>0</v>
      </c>
      <c r="N33" s="591">
        <f>'参加申込書'!AY26</f>
        <v>0</v>
      </c>
      <c r="O33" s="592"/>
      <c r="P33" s="593"/>
      <c r="Q33" s="588">
        <f>IF('参加申込書'!BE26&lt;&gt;"",'参加申込書'!BE26,'参加申込書'!BF26&amp;"")</f>
      </c>
      <c r="R33" s="589"/>
      <c r="S33" s="590"/>
    </row>
    <row r="34" spans="1:19" ht="18.75" customHeight="1">
      <c r="A34" s="248">
        <f>'参加申込書'!AL27</f>
        <v>0</v>
      </c>
      <c r="B34" s="248">
        <f>'参加申込書'!AM27</f>
        <v>0</v>
      </c>
      <c r="C34" s="248">
        <f>'参加申込書'!AN27</f>
        <v>0</v>
      </c>
      <c r="D34" s="591">
        <f>'参加申込書'!AO27</f>
        <v>0</v>
      </c>
      <c r="E34" s="592"/>
      <c r="F34" s="593"/>
      <c r="G34" s="588">
        <f>IF('参加申込書'!AU27&lt;&gt;"",'参加申込書'!AU27,'参加申込書'!AV27&amp;"")</f>
      </c>
      <c r="H34" s="589"/>
      <c r="I34" s="590"/>
      <c r="K34" s="248">
        <f>'参加申込書'!AV27</f>
        <v>0</v>
      </c>
      <c r="L34" s="248">
        <f>'参加申込書'!AW27</f>
        <v>0</v>
      </c>
      <c r="M34" s="248">
        <f>'参加申込書'!AX27</f>
        <v>0</v>
      </c>
      <c r="N34" s="591">
        <f>'参加申込書'!AY27</f>
        <v>0</v>
      </c>
      <c r="O34" s="592"/>
      <c r="P34" s="593"/>
      <c r="Q34" s="588">
        <f>IF('参加申込書'!BE27&lt;&gt;"",'参加申込書'!BE27,'参加申込書'!BF27&amp;"")</f>
      </c>
      <c r="R34" s="589"/>
      <c r="S34" s="590"/>
    </row>
    <row r="35" spans="11:15" ht="18.75" customHeight="1">
      <c r="K35" s="236"/>
      <c r="L35" s="236"/>
      <c r="M35" s="236"/>
      <c r="N35" s="236"/>
      <c r="O35" s="236"/>
    </row>
    <row r="36" spans="1:19" ht="18.75" customHeight="1">
      <c r="A36" s="594" t="s">
        <v>135</v>
      </c>
      <c r="B36" s="595"/>
      <c r="C36" s="595"/>
      <c r="D36" s="595"/>
      <c r="E36" s="595"/>
      <c r="F36" s="595"/>
      <c r="G36" s="595"/>
      <c r="H36" s="595"/>
      <c r="I36" s="595"/>
      <c r="K36" s="594" t="s">
        <v>135</v>
      </c>
      <c r="L36" s="595"/>
      <c r="M36" s="595"/>
      <c r="N36" s="595"/>
      <c r="O36" s="595"/>
      <c r="P36" s="595"/>
      <c r="Q36" s="595"/>
      <c r="R36" s="595"/>
      <c r="S36" s="595"/>
    </row>
    <row r="37" spans="1:19" ht="18.75" customHeight="1">
      <c r="A37" s="615" t="s">
        <v>136</v>
      </c>
      <c r="B37" s="614"/>
      <c r="C37" s="250"/>
      <c r="D37" s="616" t="s">
        <v>84</v>
      </c>
      <c r="E37" s="613"/>
      <c r="F37" s="616" t="s">
        <v>137</v>
      </c>
      <c r="G37" s="613"/>
      <c r="H37" s="616" t="s">
        <v>148</v>
      </c>
      <c r="I37" s="613"/>
      <c r="K37" s="615" t="s">
        <v>136</v>
      </c>
      <c r="L37" s="614"/>
      <c r="M37" s="250"/>
      <c r="N37" s="616" t="s">
        <v>84</v>
      </c>
      <c r="O37" s="613"/>
      <c r="P37" s="616" t="s">
        <v>137</v>
      </c>
      <c r="Q37" s="613"/>
      <c r="R37" s="616" t="s">
        <v>148</v>
      </c>
      <c r="S37" s="613"/>
    </row>
    <row r="38" spans="1:19" ht="18.75" customHeight="1">
      <c r="A38" s="614" t="s">
        <v>81</v>
      </c>
      <c r="B38" s="614"/>
      <c r="C38" s="249" t="s">
        <v>86</v>
      </c>
      <c r="D38" s="612">
        <f>'参加申込書'!K14</f>
        <v>0</v>
      </c>
      <c r="E38" s="613"/>
      <c r="F38" s="612">
        <f>'参加申込書'!O14</f>
        <v>0</v>
      </c>
      <c r="G38" s="613"/>
      <c r="H38" s="612">
        <f>'参加申込書'!S14</f>
        <v>0</v>
      </c>
      <c r="I38" s="613"/>
      <c r="K38" s="614" t="s">
        <v>81</v>
      </c>
      <c r="L38" s="614"/>
      <c r="M38" s="249" t="s">
        <v>86</v>
      </c>
      <c r="N38" s="612">
        <f>'参加申込書'!U14</f>
        <v>0</v>
      </c>
      <c r="O38" s="613"/>
      <c r="P38" s="612">
        <f>'参加申込書'!Y14</f>
        <v>0</v>
      </c>
      <c r="Q38" s="613"/>
      <c r="R38" s="612">
        <f>'参加申込書'!AC14</f>
        <v>0</v>
      </c>
      <c r="S38" s="613"/>
    </row>
    <row r="39" spans="1:19" ht="18.75" customHeight="1">
      <c r="A39" s="614"/>
      <c r="B39" s="614"/>
      <c r="C39" s="249" t="s">
        <v>87</v>
      </c>
      <c r="D39" s="612">
        <f>'参加申込書'!K15</f>
        <v>0</v>
      </c>
      <c r="E39" s="613"/>
      <c r="F39" s="612">
        <f>'参加申込書'!O15</f>
        <v>0</v>
      </c>
      <c r="G39" s="613"/>
      <c r="H39" s="612">
        <f>'参加申込書'!S15</f>
        <v>0</v>
      </c>
      <c r="I39" s="613"/>
      <c r="K39" s="614"/>
      <c r="L39" s="614"/>
      <c r="M39" s="249" t="s">
        <v>87</v>
      </c>
      <c r="N39" s="612">
        <f>'参加申込書'!U15</f>
        <v>0</v>
      </c>
      <c r="O39" s="613"/>
      <c r="P39" s="612">
        <f>'参加申込書'!Y15</f>
        <v>0</v>
      </c>
      <c r="Q39" s="613"/>
      <c r="R39" s="612">
        <f>'参加申込書'!AC15</f>
        <v>0</v>
      </c>
      <c r="S39" s="613"/>
    </row>
    <row r="40" spans="1:19" ht="18.75" customHeight="1">
      <c r="A40" s="614" t="s">
        <v>138</v>
      </c>
      <c r="B40" s="614"/>
      <c r="C40" s="249" t="s">
        <v>86</v>
      </c>
      <c r="D40" s="612">
        <f>'参加申込書'!X14</f>
        <v>0</v>
      </c>
      <c r="E40" s="613"/>
      <c r="F40" s="612">
        <f>'参加申込書'!AB14</f>
        <v>0</v>
      </c>
      <c r="G40" s="613"/>
      <c r="H40" s="612">
        <f>'参加申込書'!AF14</f>
        <v>0</v>
      </c>
      <c r="I40" s="613"/>
      <c r="K40" s="614" t="s">
        <v>138</v>
      </c>
      <c r="L40" s="614"/>
      <c r="M40" s="249" t="s">
        <v>86</v>
      </c>
      <c r="N40" s="612">
        <f>'参加申込書'!AH14</f>
        <v>0</v>
      </c>
      <c r="O40" s="613"/>
      <c r="P40" s="612">
        <f>'参加申込書'!AL14</f>
        <v>0</v>
      </c>
      <c r="Q40" s="613"/>
      <c r="R40" s="612">
        <f>'参加申込書'!AP14</f>
        <v>0</v>
      </c>
      <c r="S40" s="613"/>
    </row>
    <row r="41" spans="1:19" ht="18.75" customHeight="1">
      <c r="A41" s="614"/>
      <c r="B41" s="614"/>
      <c r="C41" s="249" t="s">
        <v>87</v>
      </c>
      <c r="D41" s="612">
        <f>'参加申込書'!X15</f>
        <v>0</v>
      </c>
      <c r="E41" s="613"/>
      <c r="F41" s="612">
        <f>'参加申込書'!AB15</f>
        <v>0</v>
      </c>
      <c r="G41" s="613"/>
      <c r="H41" s="612">
        <f>'参加申込書'!AF15</f>
        <v>0</v>
      </c>
      <c r="I41" s="613"/>
      <c r="K41" s="614"/>
      <c r="L41" s="614"/>
      <c r="M41" s="249" t="s">
        <v>87</v>
      </c>
      <c r="N41" s="612">
        <f>'参加申込書'!AH15</f>
        <v>0</v>
      </c>
      <c r="O41" s="613"/>
      <c r="P41" s="612">
        <f>'参加申込書'!AL15</f>
        <v>0</v>
      </c>
      <c r="Q41" s="613"/>
      <c r="R41" s="612">
        <f>'参加申込書'!AP15</f>
        <v>0</v>
      </c>
      <c r="S41" s="613"/>
    </row>
  </sheetData>
  <sheetProtection/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saito</cp:lastModifiedBy>
  <cp:lastPrinted>2020-10-03T10:43:06Z</cp:lastPrinted>
  <dcterms:created xsi:type="dcterms:W3CDTF">2002-10-09T06:04:35Z</dcterms:created>
  <dcterms:modified xsi:type="dcterms:W3CDTF">2020-10-09T02:59:46Z</dcterms:modified>
  <cp:category/>
  <cp:version/>
  <cp:contentType/>
  <cp:contentStatus/>
</cp:coreProperties>
</file>