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65" windowWidth="30240" windowHeight="18885" activeTab="1"/>
  </bookViews>
  <sheets>
    <sheet name="作成上の諸注意" sheetId="1" r:id="rId1"/>
    <sheet name="参加申込書（地区）" sheetId="2" r:id="rId2"/>
    <sheet name="メンバー表" sheetId="3" state="hidden" r:id="rId3"/>
    <sheet name="プログラム用" sheetId="4" state="hidden" r:id="rId4"/>
  </sheets>
  <definedNames>
    <definedName name="_xlnm.Print_Area" localSheetId="2">'メンバー表'!$A$1:$M$50</definedName>
    <definedName name="_xlnm.Print_Area" localSheetId="0">'作成上の諸注意'!$A$1:$AX$33</definedName>
    <definedName name="_xlnm.Print_Area" localSheetId="1">'参加申込書（地区）'!$A$1:$AX$33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9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12" authorId="0">
      <text>
        <r>
          <rPr>
            <b/>
            <sz val="9"/>
            <color indexed="8"/>
            <rFont val="ＭＳ Ｐゴシック"/>
            <family val="3"/>
          </rPr>
          <t>自動計算につき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color indexed="8"/>
            <rFont val="ＭＳ Ｐゴシック"/>
            <family val="3"/>
          </rPr>
          <t>※</t>
        </r>
        <r>
          <rPr>
            <b/>
            <sz val="9"/>
            <color indexed="8"/>
            <rFont val="ＭＳ Ｐゴシック"/>
            <family val="3"/>
          </rPr>
          <t>必ず記入する事。「申請中・空欄」は受付ません。</t>
        </r>
        <r>
          <rPr>
            <sz val="9"/>
            <color indexed="8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<sst xmlns="http://schemas.openxmlformats.org/spreadsheetml/2006/main" count="424" uniqueCount="164">
  <si>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</si>
  <si>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</si>
  <si>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</si>
  <si>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</si>
  <si>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</si>
  <si>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</si>
  <si>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</si>
  <si>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</si>
  <si>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</si>
  <si>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</si>
  <si>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</si>
  <si>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</si>
  <si>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</si>
  <si>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</si>
  <si>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</si>
  <si>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</si>
  <si>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</si>
  <si>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</si>
  <si>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</si>
  <si>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</si>
  <si>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</si>
  <si>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</si>
  <si>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</si>
  <si>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</si>
  <si>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</si>
  <si>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</si>
  <si>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</si>
  <si>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</si>
  <si>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</si>
  <si>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</si>
  <si>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</si>
  <si>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</si>
  <si>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</si>
  <si>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フリガナ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</si>
  <si>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</si>
  <si>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</si>
  <si>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</si>
  <si>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</si>
  <si>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</si>
  <si>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</si>
  <si>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</si>
  <si>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</si>
  <si>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</si>
  <si>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</si>
  <si>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</si>
  <si>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</si>
  <si>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フリガナ</t>
  </si>
  <si>
    <t>C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</si>
  <si>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</si>
  <si>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</si>
  <si>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</si>
  <si>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</si>
  <si>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</si>
  <si>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該当者に〇</t>
  </si>
  <si>
    <t>女子選手</t>
  </si>
  <si>
    <t>監督</t>
  </si>
  <si>
    <t>Ｓ指導者資格選択</t>
  </si>
  <si>
    <t>Ｆ指導者資格選択</t>
  </si>
  <si>
    <t>・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</si>
  <si>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</si>
  <si>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</si>
  <si>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</si>
  <si>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</si>
  <si>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</si>
  <si>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</si>
  <si>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</si>
  <si>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</si>
  <si>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</si>
  <si>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</si>
  <si>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</si>
  <si>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</si>
  <si>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</si>
  <si>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</si>
  <si>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</si>
  <si>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</si>
  <si>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</si>
  <si>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</si>
  <si>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</si>
  <si>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</si>
  <si>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</si>
  <si>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</si>
  <si>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</si>
  <si>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</si>
  <si>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</si>
  <si>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</si>
  <si>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</si>
  <si>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</si>
  <si>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</si>
  <si>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</si>
  <si>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</si>
  <si>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</si>
  <si>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</si>
  <si>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</si>
  <si>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</si>
  <si>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</si>
  <si>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</si>
  <si>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</si>
  <si>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</si>
  <si>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</si>
  <si>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</si>
  <si>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</si>
  <si>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</si>
  <si>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</si>
  <si>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</si>
  <si>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</si>
  <si>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</si>
  <si>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</si>
  <si>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</si>
  <si>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</si>
  <si>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</si>
  <si>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</si>
  <si>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</si>
  <si>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</si>
  <si>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</si>
  <si>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</si>
  <si>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</si>
  <si>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</si>
  <si>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</si>
  <si>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</si>
  <si>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</si>
  <si>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</si>
  <si>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</si>
  <si>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</si>
  <si>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</si>
  <si>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</si>
  <si>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</si>
  <si>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</si>
  <si>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</si>
  <si>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</si>
  <si>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</si>
  <si>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</si>
  <si>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</si>
  <si>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</si>
  <si>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</si>
  <si>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</si>
  <si>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</si>
  <si>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</si>
  <si>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</si>
  <si>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</si>
  <si>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</si>
  <si>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</si>
  <si>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</si>
  <si>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</si>
  <si>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</si>
  <si>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</si>
  <si>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</si>
  <si>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</si>
  <si>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</si>
  <si>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</si>
  <si>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</si>
  <si>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</si>
  <si>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</si>
  <si>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</si>
  <si>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</si>
  <si>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</si>
  <si>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</si>
  <si>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t>感染担当者に○印を記載のこと。</t>
  </si>
  <si>
    <t>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</si>
  <si>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大会規定に定められている場合のみ記入すること。→1名以上入力</t>
    </r>
  </si>
  <si>
    <t>申込時点で審判有資格者がいない場合は、講習会参加予定者を記入すること。</t>
  </si>
  <si>
    <t>全道フットサル選手権大会2023 U-14の部　　札幌地区予選</t>
  </si>
  <si>
    <t>2023</t>
  </si>
  <si>
    <t>全道フットサル選手権大会2024 U-14の部　　札幌地区予選</t>
  </si>
  <si>
    <t>2024/1/13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</si>
</sst>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7"/>
      <color indexed="9"/>
      <name val="ＭＳ 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theme="0"/>
      <name val="ＭＳ ゴシック"/>
      <family val="3"/>
    </font>
    <font>
      <sz val="10"/>
      <color theme="0"/>
      <name val="ＭＳ Ｐゴシック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/>
      <top style="hair"/>
      <bottom>
        <color indexed="63"/>
      </bottom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67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5" xfId="64" applyNumberForma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ill="1" applyBorder="1" applyAlignment="1" applyProtection="1">
      <alignment horizontal="center" vertical="center"/>
      <protection locked="0"/>
    </xf>
    <xf numFmtId="0" fontId="4" fillId="0" borderId="30" xfId="64" applyNumberForma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 applyProtection="1">
      <alignment/>
      <protection locked="0"/>
    </xf>
    <xf numFmtId="49" fontId="27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8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4" fillId="0" borderId="0" xfId="0" applyNumberFormat="1" applyFont="1" applyFill="1" applyBorder="1" applyAlignment="1">
      <alignment vertical="top" shrinkToFit="1"/>
    </xf>
    <xf numFmtId="49" fontId="84" fillId="0" borderId="0" xfId="0" applyNumberFormat="1" applyFont="1" applyBorder="1" applyAlignment="1">
      <alignment vertical="top"/>
    </xf>
    <xf numFmtId="0" fontId="8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4" fillId="0" borderId="0" xfId="0" applyNumberFormat="1" applyFont="1" applyFill="1" applyBorder="1" applyAlignment="1">
      <alignment horizontal="center" vertical="top"/>
    </xf>
    <xf numFmtId="0" fontId="8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5" fillId="0" borderId="0" xfId="0" applyNumberFormat="1" applyFont="1" applyFill="1" applyBorder="1" applyAlignment="1">
      <alignment horizontal="center" vertical="center"/>
    </xf>
    <xf numFmtId="49" fontId="8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/>
    </xf>
    <xf numFmtId="0" fontId="34" fillId="32" borderId="37" xfId="0" applyFont="1" applyFill="1" applyBorder="1" applyAlignment="1">
      <alignment horizontal="center" vertical="center"/>
    </xf>
    <xf numFmtId="0" fontId="34" fillId="32" borderId="38" xfId="0" applyFont="1" applyFill="1" applyBorder="1" applyAlignment="1">
      <alignment horizontal="center" vertical="center"/>
    </xf>
    <xf numFmtId="0" fontId="34" fillId="32" borderId="39" xfId="0" applyFont="1" applyFill="1" applyBorder="1" applyAlignment="1">
      <alignment horizontal="center" vertical="center"/>
    </xf>
    <xf numFmtId="0" fontId="34" fillId="32" borderId="40" xfId="0" applyFont="1" applyFill="1" applyBorder="1" applyAlignment="1">
      <alignment horizontal="center" vertical="center"/>
    </xf>
    <xf numFmtId="0" fontId="34" fillId="33" borderId="0" xfId="0" applyNumberFormat="1" applyFont="1" applyFill="1" applyAlignment="1">
      <alignment vertical="center"/>
    </xf>
    <xf numFmtId="0" fontId="34" fillId="33" borderId="0" xfId="0" applyNumberFormat="1" applyFont="1" applyFill="1" applyAlignment="1">
      <alignment horizontal="center" vertical="center"/>
    </xf>
    <xf numFmtId="0" fontId="34" fillId="33" borderId="41" xfId="0" applyNumberFormat="1" applyFont="1" applyFill="1" applyBorder="1" applyAlignment="1">
      <alignment vertical="center"/>
    </xf>
    <xf numFmtId="0" fontId="34" fillId="33" borderId="0" xfId="0" applyNumberFormat="1" applyFont="1" applyFill="1" applyBorder="1" applyAlignment="1">
      <alignment vertical="center"/>
    </xf>
    <xf numFmtId="0" fontId="34" fillId="33" borderId="42" xfId="0" applyNumberFormat="1" applyFont="1" applyFill="1" applyBorder="1" applyAlignment="1">
      <alignment vertical="center"/>
    </xf>
    <xf numFmtId="0" fontId="34" fillId="33" borderId="43" xfId="0" applyNumberFormat="1" applyFont="1" applyFill="1" applyBorder="1" applyAlignment="1">
      <alignment vertical="center"/>
    </xf>
    <xf numFmtId="0" fontId="34" fillId="33" borderId="44" xfId="0" applyNumberFormat="1" applyFont="1" applyFill="1" applyBorder="1" applyAlignment="1">
      <alignment vertical="center"/>
    </xf>
    <xf numFmtId="0" fontId="34" fillId="33" borderId="45" xfId="0" applyNumberFormat="1" applyFont="1" applyFill="1" applyBorder="1" applyAlignment="1">
      <alignment vertical="center"/>
    </xf>
    <xf numFmtId="0" fontId="33" fillId="32" borderId="46" xfId="0" applyNumberFormat="1" applyFont="1" applyFill="1" applyBorder="1" applyAlignment="1">
      <alignment horizontal="center" vertical="center"/>
    </xf>
    <xf numFmtId="0" fontId="33" fillId="32" borderId="47" xfId="0" applyNumberFormat="1" applyFont="1" applyFill="1" applyBorder="1" applyAlignment="1">
      <alignment horizontal="center" vertical="center"/>
    </xf>
    <xf numFmtId="0" fontId="33" fillId="32" borderId="48" xfId="0" applyNumberFormat="1" applyFont="1" applyFill="1" applyBorder="1" applyAlignment="1">
      <alignment horizontal="center" vertical="center"/>
    </xf>
    <xf numFmtId="0" fontId="33" fillId="32" borderId="49" xfId="0" applyNumberFormat="1" applyFont="1" applyFill="1" applyBorder="1" applyAlignment="1">
      <alignment horizontal="center" vertical="center"/>
    </xf>
    <xf numFmtId="0" fontId="33" fillId="32" borderId="50" xfId="0" applyNumberFormat="1" applyFont="1" applyFill="1" applyBorder="1" applyAlignment="1">
      <alignment horizontal="center" vertical="center"/>
    </xf>
    <xf numFmtId="0" fontId="33" fillId="32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vertical="center"/>
    </xf>
    <xf numFmtId="0" fontId="34" fillId="33" borderId="53" xfId="0" applyNumberFormat="1" applyFont="1" applyFill="1" applyBorder="1" applyAlignment="1">
      <alignment vertical="center"/>
    </xf>
    <xf numFmtId="0" fontId="34" fillId="33" borderId="54" xfId="0" applyNumberFormat="1" applyFont="1" applyFill="1" applyBorder="1" applyAlignment="1">
      <alignment vertical="center"/>
    </xf>
    <xf numFmtId="0" fontId="34" fillId="33" borderId="55" xfId="0" applyNumberFormat="1" applyFont="1" applyFill="1" applyBorder="1" applyAlignment="1">
      <alignment vertical="center"/>
    </xf>
    <xf numFmtId="0" fontId="34" fillId="33" borderId="56" xfId="0" applyNumberFormat="1" applyFont="1" applyFill="1" applyBorder="1" applyAlignment="1">
      <alignment vertical="center"/>
    </xf>
    <xf numFmtId="0" fontId="34" fillId="33" borderId="57" xfId="0" applyNumberFormat="1" applyFont="1" applyFill="1" applyBorder="1" applyAlignment="1">
      <alignment vertical="center"/>
    </xf>
    <xf numFmtId="0" fontId="34" fillId="33" borderId="58" xfId="0" applyNumberFormat="1" applyFont="1" applyFill="1" applyBorder="1" applyAlignment="1">
      <alignment vertical="center"/>
    </xf>
    <xf numFmtId="0" fontId="34" fillId="33" borderId="59" xfId="0" applyNumberFormat="1" applyFont="1" applyFill="1" applyBorder="1" applyAlignment="1">
      <alignment vertical="center"/>
    </xf>
    <xf numFmtId="0" fontId="34" fillId="33" borderId="60" xfId="0" applyNumberFormat="1" applyFont="1" applyFill="1" applyBorder="1" applyAlignment="1">
      <alignment vertical="center"/>
    </xf>
    <xf numFmtId="0" fontId="34" fillId="33" borderId="61" xfId="0" applyNumberFormat="1" applyFont="1" applyFill="1" applyBorder="1" applyAlignment="1">
      <alignment vertical="center"/>
    </xf>
    <xf numFmtId="0" fontId="34" fillId="33" borderId="62" xfId="0" applyNumberFormat="1" applyFont="1" applyFill="1" applyBorder="1" applyAlignment="1">
      <alignment vertical="center"/>
    </xf>
    <xf numFmtId="0" fontId="34" fillId="33" borderId="63" xfId="0" applyNumberFormat="1" applyFont="1" applyFill="1" applyBorder="1" applyAlignment="1">
      <alignment vertical="center"/>
    </xf>
    <xf numFmtId="0" fontId="34" fillId="33" borderId="64" xfId="0" applyNumberFormat="1" applyFont="1" applyFill="1" applyBorder="1" applyAlignment="1">
      <alignment vertical="center"/>
    </xf>
    <xf numFmtId="0" fontId="34" fillId="33" borderId="65" xfId="0" applyNumberFormat="1" applyFont="1" applyFill="1" applyBorder="1" applyAlignment="1">
      <alignment vertical="center"/>
    </xf>
    <xf numFmtId="0" fontId="34" fillId="33" borderId="66" xfId="0" applyNumberFormat="1" applyFont="1" applyFill="1" applyBorder="1" applyAlignment="1">
      <alignment vertical="center"/>
    </xf>
    <xf numFmtId="0" fontId="34" fillId="33" borderId="67" xfId="0" applyNumberFormat="1" applyFont="1" applyFill="1" applyBorder="1" applyAlignment="1">
      <alignment vertical="center"/>
    </xf>
    <xf numFmtId="0" fontId="34" fillId="33" borderId="68" xfId="0" applyNumberFormat="1" applyFont="1" applyFill="1" applyBorder="1" applyAlignment="1">
      <alignment vertical="center"/>
    </xf>
    <xf numFmtId="0" fontId="34" fillId="33" borderId="69" xfId="0" applyNumberFormat="1" applyFont="1" applyFill="1" applyBorder="1" applyAlignment="1">
      <alignment vertical="center"/>
    </xf>
    <xf numFmtId="0" fontId="34" fillId="33" borderId="70" xfId="0" applyNumberFormat="1" applyFont="1" applyFill="1" applyBorder="1" applyAlignment="1">
      <alignment vertical="center"/>
    </xf>
    <xf numFmtId="0" fontId="34" fillId="33" borderId="71" xfId="0" applyNumberFormat="1" applyFont="1" applyFill="1" applyBorder="1" applyAlignment="1">
      <alignment vertical="center"/>
    </xf>
    <xf numFmtId="0" fontId="34" fillId="33" borderId="72" xfId="0" applyNumberFormat="1" applyFont="1" applyFill="1" applyBorder="1" applyAlignment="1">
      <alignment vertical="center"/>
    </xf>
    <xf numFmtId="0" fontId="34" fillId="33" borderId="73" xfId="0" applyNumberFormat="1" applyFont="1" applyFill="1" applyBorder="1" applyAlignment="1">
      <alignment vertical="center"/>
    </xf>
    <xf numFmtId="0" fontId="34" fillId="33" borderId="74" xfId="0" applyNumberFormat="1" applyFont="1" applyFill="1" applyBorder="1" applyAlignment="1">
      <alignment vertical="center"/>
    </xf>
    <xf numFmtId="0" fontId="34" fillId="33" borderId="75" xfId="0" applyNumberFormat="1" applyFont="1" applyFill="1" applyBorder="1" applyAlignment="1">
      <alignment vertical="center"/>
    </xf>
    <xf numFmtId="0" fontId="34" fillId="33" borderId="76" xfId="0" applyNumberFormat="1" applyFont="1" applyFill="1" applyBorder="1" applyAlignment="1">
      <alignment vertical="center"/>
    </xf>
    <xf numFmtId="0" fontId="34" fillId="33" borderId="77" xfId="0" applyNumberFormat="1" applyFont="1" applyFill="1" applyBorder="1" applyAlignment="1">
      <alignment vertical="center"/>
    </xf>
    <xf numFmtId="0" fontId="34" fillId="33" borderId="78" xfId="0" applyNumberFormat="1" applyFont="1" applyFill="1" applyBorder="1" applyAlignment="1">
      <alignment vertical="center"/>
    </xf>
    <xf numFmtId="0" fontId="34" fillId="33" borderId="79" xfId="0" applyNumberFormat="1" applyFont="1" applyFill="1" applyBorder="1" applyAlignment="1">
      <alignment vertical="center"/>
    </xf>
    <xf numFmtId="0" fontId="34" fillId="33" borderId="80" xfId="0" applyNumberFormat="1" applyFont="1" applyFill="1" applyBorder="1" applyAlignment="1">
      <alignment vertical="center"/>
    </xf>
    <xf numFmtId="0" fontId="34" fillId="33" borderId="81" xfId="0" applyNumberFormat="1" applyFont="1" applyFill="1" applyBorder="1" applyAlignment="1">
      <alignment vertical="center"/>
    </xf>
    <xf numFmtId="0" fontId="35" fillId="33" borderId="0" xfId="0" applyNumberFormat="1" applyFont="1" applyFill="1" applyAlignment="1">
      <alignment horizontal="right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83" xfId="0" applyNumberFormat="1" applyFont="1" applyFill="1" applyBorder="1" applyAlignment="1">
      <alignment horizontal="center" vertical="center"/>
    </xf>
    <xf numFmtId="0" fontId="34" fillId="32" borderId="8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2" borderId="85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0" fontId="33" fillId="33" borderId="87" xfId="0" applyNumberFormat="1" applyFont="1" applyFill="1" applyBorder="1" applyAlignment="1">
      <alignment vertical="center"/>
    </xf>
    <xf numFmtId="0" fontId="33" fillId="33" borderId="88" xfId="0" applyNumberFormat="1" applyFont="1" applyFill="1" applyBorder="1" applyAlignment="1">
      <alignment vertical="center"/>
    </xf>
    <xf numFmtId="0" fontId="33" fillId="33" borderId="89" xfId="0" applyNumberFormat="1" applyFont="1" applyFill="1" applyBorder="1" applyAlignment="1">
      <alignment vertical="center"/>
    </xf>
    <xf numFmtId="0" fontId="33" fillId="33" borderId="0" xfId="0" applyNumberFormat="1" applyFont="1" applyFill="1" applyAlignment="1">
      <alignment vertical="center"/>
    </xf>
    <xf numFmtId="0" fontId="33" fillId="33" borderId="43" xfId="0" applyNumberFormat="1" applyFont="1" applyFill="1" applyBorder="1" applyAlignment="1">
      <alignment vertical="center"/>
    </xf>
    <xf numFmtId="0" fontId="33" fillId="33" borderId="0" xfId="0" applyNumberFormat="1" applyFont="1" applyFill="1" applyBorder="1" applyAlignment="1">
      <alignment vertical="center"/>
    </xf>
    <xf numFmtId="0" fontId="33" fillId="33" borderId="42" xfId="0" applyNumberFormat="1" applyFont="1" applyFill="1" applyBorder="1" applyAlignment="1">
      <alignment vertical="center"/>
    </xf>
    <xf numFmtId="0" fontId="33" fillId="33" borderId="44" xfId="0" applyNumberFormat="1" applyFont="1" applyFill="1" applyBorder="1" applyAlignment="1">
      <alignment vertical="center"/>
    </xf>
    <xf numFmtId="0" fontId="33" fillId="33" borderId="41" xfId="0" applyNumberFormat="1" applyFont="1" applyFill="1" applyBorder="1" applyAlignment="1">
      <alignment vertical="center"/>
    </xf>
    <xf numFmtId="0" fontId="33" fillId="33" borderId="45" xfId="0" applyNumberFormat="1" applyFont="1" applyFill="1" applyBorder="1" applyAlignment="1">
      <alignment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91" xfId="0" applyNumberFormat="1" applyFont="1" applyFill="1" applyBorder="1" applyAlignment="1">
      <alignment horizontal="center" vertical="center"/>
    </xf>
    <xf numFmtId="49" fontId="37" fillId="33" borderId="92" xfId="0" applyNumberFormat="1" applyFont="1" applyFill="1" applyBorder="1" applyAlignment="1">
      <alignment horizontal="center" vertical="center" shrinkToFit="1"/>
    </xf>
    <xf numFmtId="49" fontId="37" fillId="33" borderId="81" xfId="0" applyNumberFormat="1" applyFont="1" applyFill="1" applyBorder="1" applyAlignment="1">
      <alignment horizontal="center" vertical="center" shrinkToFit="1"/>
    </xf>
    <xf numFmtId="49" fontId="37" fillId="33" borderId="93" xfId="0" applyNumberFormat="1" applyFont="1" applyFill="1" applyBorder="1" applyAlignment="1">
      <alignment horizontal="center" vertical="center" shrinkToFit="1"/>
    </xf>
    <xf numFmtId="49" fontId="37" fillId="33" borderId="77" xfId="0" applyNumberFormat="1" applyFont="1" applyFill="1" applyBorder="1" applyAlignment="1">
      <alignment horizontal="center" vertical="center" shrinkToFit="1"/>
    </xf>
    <xf numFmtId="0" fontId="34" fillId="33" borderId="0" xfId="0" applyNumberFormat="1" applyFont="1" applyFill="1" applyAlignment="1">
      <alignment vertical="center" shrinkToFit="1"/>
    </xf>
    <xf numFmtId="0" fontId="34" fillId="32" borderId="94" xfId="0" applyNumberFormat="1" applyFont="1" applyFill="1" applyBorder="1" applyAlignment="1">
      <alignment horizontal="center" vertical="center"/>
    </xf>
    <xf numFmtId="49" fontId="37" fillId="33" borderId="83" xfId="0" applyNumberFormat="1" applyFont="1" applyFill="1" applyBorder="1" applyAlignment="1">
      <alignment horizontal="center" vertical="center"/>
    </xf>
    <xf numFmtId="49" fontId="37" fillId="33" borderId="95" xfId="0" applyNumberFormat="1" applyFont="1" applyFill="1" applyBorder="1" applyAlignment="1">
      <alignment horizontal="center" vertical="center"/>
    </xf>
    <xf numFmtId="49" fontId="37" fillId="33" borderId="96" xfId="0" applyNumberFormat="1" applyFont="1" applyFill="1" applyBorder="1" applyAlignment="1">
      <alignment horizontal="center" vertical="center"/>
    </xf>
    <xf numFmtId="49" fontId="37" fillId="33" borderId="97" xfId="0" applyNumberFormat="1" applyFont="1" applyFill="1" applyBorder="1" applyAlignment="1">
      <alignment horizontal="center" vertical="center"/>
    </xf>
    <xf numFmtId="49" fontId="37" fillId="33" borderId="9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87" xfId="0" applyNumberFormat="1" applyFont="1" applyFill="1" applyBorder="1" applyAlignment="1">
      <alignment vertical="center"/>
    </xf>
    <xf numFmtId="0" fontId="34" fillId="33" borderId="88" xfId="0" applyNumberFormat="1" applyFont="1" applyFill="1" applyBorder="1" applyAlignment="1">
      <alignment vertical="center"/>
    </xf>
    <xf numFmtId="0" fontId="34" fillId="33" borderId="8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 vertical="center"/>
    </xf>
    <xf numFmtId="0" fontId="34" fillId="33" borderId="99" xfId="0" applyNumberFormat="1" applyFont="1" applyFill="1" applyBorder="1" applyAlignment="1">
      <alignment vertical="center"/>
    </xf>
    <xf numFmtId="0" fontId="34" fillId="33" borderId="12" xfId="0" applyNumberFormat="1" applyFont="1" applyFill="1" applyBorder="1" applyAlignment="1">
      <alignment/>
    </xf>
    <xf numFmtId="0" fontId="34" fillId="33" borderId="100" xfId="0" applyNumberFormat="1" applyFont="1" applyFill="1" applyBorder="1" applyAlignment="1">
      <alignment horizontal="right" vertical="center"/>
    </xf>
    <xf numFmtId="0" fontId="34" fillId="33" borderId="88" xfId="0" applyNumberFormat="1" applyFont="1" applyFill="1" applyBorder="1" applyAlignment="1">
      <alignment horizontal="left" vertical="center"/>
    </xf>
    <xf numFmtId="0" fontId="34" fillId="33" borderId="89" xfId="0" applyNumberFormat="1" applyFont="1" applyFill="1" applyBorder="1" applyAlignment="1">
      <alignment horizontal="left" vertical="center"/>
    </xf>
    <xf numFmtId="0" fontId="34" fillId="33" borderId="101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shrinkToFit="1"/>
      <protection/>
    </xf>
    <xf numFmtId="0" fontId="39" fillId="0" borderId="0" xfId="0" applyFont="1" applyFill="1" applyAlignment="1" applyProtection="1">
      <alignment vertical="center" shrinkToFit="1"/>
      <protection/>
    </xf>
    <xf numFmtId="0" fontId="40" fillId="0" borderId="0" xfId="0" applyFont="1" applyFill="1" applyAlignment="1" applyProtection="1">
      <alignment vertical="center" shrinkToFit="1"/>
      <protection/>
    </xf>
    <xf numFmtId="0" fontId="40" fillId="0" borderId="0" xfId="0" applyFont="1" applyAlignment="1" applyProtection="1">
      <alignment vertical="center" shrinkToFit="1"/>
      <protection/>
    </xf>
    <xf numFmtId="0" fontId="38" fillId="0" borderId="0" xfId="0" applyFont="1" applyFill="1" applyAlignment="1" applyProtection="1">
      <alignment horizontal="left" vertical="center" shrinkToFit="1"/>
      <protection/>
    </xf>
    <xf numFmtId="0" fontId="39" fillId="0" borderId="0" xfId="0" applyFont="1" applyFill="1" applyAlignment="1" applyProtection="1">
      <alignment horizontal="left" vertical="center" shrinkToFit="1"/>
      <protection/>
    </xf>
    <xf numFmtId="0" fontId="40" fillId="0" borderId="0" xfId="0" applyFont="1" applyFill="1" applyAlignment="1" applyProtection="1">
      <alignment horizontal="center" vertical="center" shrinkToFit="1"/>
      <protection/>
    </xf>
    <xf numFmtId="0" fontId="87" fillId="0" borderId="0" xfId="0" applyFont="1" applyFill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shrinkToFit="1"/>
      <protection/>
    </xf>
    <xf numFmtId="0" fontId="27" fillId="34" borderId="0" xfId="0" applyFont="1" applyFill="1" applyBorder="1" applyAlignment="1" applyProtection="1">
      <alignment horizontal="center" vertical="center" shrinkToFit="1"/>
      <protection/>
    </xf>
    <xf numFmtId="0" fontId="41" fillId="34" borderId="0" xfId="0" applyFont="1" applyFill="1" applyBorder="1" applyAlignment="1" applyProtection="1">
      <alignment horizontal="center" vertical="center" shrinkToFit="1"/>
      <protection/>
    </xf>
    <xf numFmtId="0" fontId="40" fillId="34" borderId="0" xfId="0" applyFont="1" applyFill="1" applyAlignment="1" applyProtection="1">
      <alignment vertical="center" shrinkToFit="1"/>
      <protection/>
    </xf>
    <xf numFmtId="0" fontId="41" fillId="0" borderId="102" xfId="0" applyFont="1" applyFill="1" applyBorder="1" applyAlignment="1" applyProtection="1">
      <alignment horizontal="center" vertical="center" shrinkToFit="1"/>
      <protection/>
    </xf>
    <xf numFmtId="0" fontId="4" fillId="0" borderId="103" xfId="63" applyFont="1" applyFill="1" applyBorder="1" applyAlignment="1" applyProtection="1">
      <alignment horizontal="center" vertical="center" shrinkToFit="1"/>
      <protection/>
    </xf>
    <xf numFmtId="0" fontId="40" fillId="0" borderId="103" xfId="63" applyFont="1" applyFill="1" applyBorder="1" applyAlignment="1" applyProtection="1">
      <alignment horizontal="center" vertical="center" shrinkToFit="1"/>
      <protection/>
    </xf>
    <xf numFmtId="49" fontId="40" fillId="0" borderId="103" xfId="63" applyNumberFormat="1" applyFont="1" applyFill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vertical="center" shrinkToFit="1"/>
      <protection/>
    </xf>
    <xf numFmtId="0" fontId="88" fillId="0" borderId="0" xfId="0" applyFont="1" applyFill="1" applyBorder="1" applyAlignment="1">
      <alignment horizontal="center" vertical="center" wrapText="1"/>
    </xf>
    <xf numFmtId="0" fontId="89" fillId="0" borderId="33" xfId="0" applyFont="1" applyFill="1" applyBorder="1" applyAlignment="1">
      <alignment horizontal="center" vertical="center" shrinkToFit="1"/>
    </xf>
    <xf numFmtId="49" fontId="4" fillId="0" borderId="104" xfId="0" applyNumberFormat="1" applyFont="1" applyFill="1" applyBorder="1" applyAlignment="1" applyProtection="1">
      <alignment horizontal="center" vertical="center" shrinkToFit="1"/>
      <protection/>
    </xf>
    <xf numFmtId="0" fontId="4" fillId="0" borderId="105" xfId="0" applyFont="1" applyBorder="1" applyAlignment="1">
      <alignment horizontal="center" vertical="center" shrinkToFit="1"/>
    </xf>
    <xf numFmtId="49" fontId="90" fillId="0" borderId="0" xfId="0" applyNumberFormat="1" applyFont="1" applyFill="1" applyBorder="1" applyAlignment="1">
      <alignment vertical="center"/>
    </xf>
    <xf numFmtId="49" fontId="91" fillId="0" borderId="0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0" fontId="4" fillId="0" borderId="106" xfId="0" applyFont="1" applyBorder="1" applyAlignment="1">
      <alignment horizontal="center" vertical="center" shrinkToFit="1"/>
    </xf>
    <xf numFmtId="0" fontId="4" fillId="35" borderId="107" xfId="0" applyFont="1" applyFill="1" applyBorder="1" applyAlignment="1">
      <alignment horizontal="center" vertical="center" shrinkToFit="1"/>
    </xf>
    <xf numFmtId="49" fontId="4" fillId="35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108" xfId="0" applyNumberFormat="1" applyFont="1" applyFill="1" applyBorder="1" applyAlignment="1" applyProtection="1">
      <alignment shrinkToFit="1"/>
      <protection locked="0"/>
    </xf>
    <xf numFmtId="49" fontId="4" fillId="0" borderId="109" xfId="0" applyNumberFormat="1" applyFont="1" applyFill="1" applyBorder="1" applyAlignment="1" applyProtection="1">
      <alignment shrinkToFit="1"/>
      <protection locked="0"/>
    </xf>
    <xf numFmtId="49" fontId="4" fillId="0" borderId="110" xfId="0" applyNumberFormat="1" applyFont="1" applyFill="1" applyBorder="1" applyAlignment="1" applyProtection="1">
      <alignment shrinkToFit="1"/>
      <protection locked="0"/>
    </xf>
    <xf numFmtId="49" fontId="6" fillId="0" borderId="1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14" fillId="0" borderId="0" xfId="0" applyNumberFormat="1" applyFont="1" applyFill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right" shrinkToFit="1"/>
      <protection locked="0"/>
    </xf>
    <xf numFmtId="49" fontId="47" fillId="0" borderId="0" xfId="0" applyNumberFormat="1" applyFont="1" applyFill="1" applyAlignment="1" applyProtection="1">
      <alignment horizontal="center" shrinkToFit="1"/>
      <protection locked="0"/>
    </xf>
    <xf numFmtId="0" fontId="4" fillId="0" borderId="105" xfId="0" applyFont="1" applyFill="1" applyBorder="1" applyAlignment="1">
      <alignment horizontal="center" vertical="center" shrinkToFit="1"/>
    </xf>
    <xf numFmtId="49" fontId="4" fillId="0" borderId="10" xfId="64" applyNumberFormat="1" applyFill="1" applyBorder="1" applyAlignment="1" applyProtection="1">
      <alignment horizontal="center" vertical="center" shrinkToFit="1"/>
      <protection locked="0"/>
    </xf>
    <xf numFmtId="0" fontId="4" fillId="0" borderId="10" xfId="64" applyNumberForma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Fill="1" applyBorder="1" applyAlignment="1">
      <alignment horizontal="center" vertical="center" shrinkToFit="1"/>
    </xf>
    <xf numFmtId="49" fontId="0" fillId="0" borderId="17" xfId="0" applyNumberFormat="1" applyFont="1" applyFill="1" applyBorder="1" applyAlignment="1">
      <alignment horizontal="center" vertical="center" shrinkToFit="1"/>
    </xf>
    <xf numFmtId="49" fontId="4" fillId="0" borderId="15" xfId="64" applyNumberForma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>
      <alignment horizontal="center" vertical="center" shrinkToFit="1"/>
    </xf>
    <xf numFmtId="49" fontId="4" fillId="0" borderId="29" xfId="64" applyNumberFormat="1" applyFill="1" applyBorder="1" applyAlignment="1" applyProtection="1">
      <alignment horizontal="center" vertical="center" shrinkToFit="1"/>
      <protection locked="0"/>
    </xf>
    <xf numFmtId="0" fontId="4" fillId="0" borderId="30" xfId="64" applyNumberForma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>
      <alignment horizontal="center" vertical="center" shrinkToFit="1"/>
    </xf>
    <xf numFmtId="49" fontId="4" fillId="0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49" fontId="17" fillId="36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16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horizontal="center" vertical="center" shrinkToFit="1"/>
      <protection/>
    </xf>
    <xf numFmtId="49" fontId="4" fillId="0" borderId="117" xfId="0" applyNumberFormat="1" applyFont="1" applyFill="1" applyBorder="1" applyAlignment="1" applyProtection="1">
      <alignment horizontal="center" vertical="center" shrinkToFit="1"/>
      <protection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shrinkToFit="1"/>
      <protection locked="0"/>
    </xf>
    <xf numFmtId="49" fontId="4" fillId="0" borderId="109" xfId="0" applyNumberFormat="1" applyFont="1" applyFill="1" applyBorder="1" applyAlignment="1" applyProtection="1">
      <alignment horizontal="center" shrinkToFit="1"/>
      <protection locked="0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/>
    </xf>
    <xf numFmtId="49" fontId="4" fillId="0" borderId="99" xfId="0" applyNumberFormat="1" applyFont="1" applyFill="1" applyBorder="1" applyAlignment="1" applyProtection="1">
      <alignment horizontal="center" vertical="center" shrinkToFit="1"/>
      <protection/>
    </xf>
    <xf numFmtId="49" fontId="4" fillId="0" borderId="126" xfId="0" applyNumberFormat="1" applyFont="1" applyFill="1" applyBorder="1" applyAlignment="1" applyProtection="1">
      <alignment horizontal="center" vertical="center" shrinkToFit="1"/>
      <protection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32" xfId="0" applyNumberFormat="1" applyFont="1" applyFill="1" applyBorder="1" applyAlignment="1" applyProtection="1">
      <alignment horizontal="center" vertical="center" shrinkToFit="1"/>
      <protection/>
    </xf>
    <xf numFmtId="49" fontId="0" fillId="0" borderId="12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 applyProtection="1">
      <alignment horizontal="center" vertical="center" shrinkToFit="1"/>
      <protection/>
    </xf>
    <xf numFmtId="49" fontId="0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107" xfId="0" applyNumberFormat="1" applyFont="1" applyFill="1" applyBorder="1" applyAlignment="1" applyProtection="1">
      <alignment horizontal="center" vertical="center" shrinkToFit="1"/>
      <protection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2" xfId="0" applyNumberFormat="1" applyFont="1" applyFill="1" applyBorder="1" applyAlignment="1" applyProtection="1">
      <alignment horizontal="center" shrinkToFit="1"/>
      <protection locked="0"/>
    </xf>
    <xf numFmtId="49" fontId="4" fillId="0" borderId="110" xfId="0" applyNumberFormat="1" applyFont="1" applyFill="1" applyBorder="1" applyAlignment="1" applyProtection="1">
      <alignment horizontal="center" shrinkToFit="1"/>
      <protection locked="0"/>
    </xf>
    <xf numFmtId="49" fontId="4" fillId="35" borderId="138" xfId="0" applyNumberFormat="1" applyFont="1" applyFill="1" applyBorder="1" applyAlignment="1" applyProtection="1">
      <alignment horizontal="center" shrinkToFit="1"/>
      <protection/>
    </xf>
    <xf numFmtId="0" fontId="0" fillId="35" borderId="139" xfId="0" applyFill="1" applyBorder="1" applyAlignment="1">
      <alignment horizontal="center" shrinkToFit="1"/>
    </xf>
    <xf numFmtId="0" fontId="0" fillId="35" borderId="140" xfId="0" applyFill="1" applyBorder="1" applyAlignment="1">
      <alignment horizontal="center" shrinkToFit="1"/>
    </xf>
    <xf numFmtId="49" fontId="4" fillId="35" borderId="141" xfId="0" applyNumberFormat="1" applyFont="1" applyFill="1" applyBorder="1" applyAlignment="1" applyProtection="1">
      <alignment horizontal="center" vertical="center" shrinkToFit="1"/>
      <protection/>
    </xf>
    <xf numFmtId="49" fontId="4" fillId="35" borderId="142" xfId="0" applyNumberFormat="1" applyFont="1" applyFill="1" applyBorder="1" applyAlignment="1" applyProtection="1">
      <alignment horizontal="center" vertical="center" shrinkToFit="1"/>
      <protection/>
    </xf>
    <xf numFmtId="49" fontId="4" fillId="35" borderId="143" xfId="0" applyNumberFormat="1" applyFont="1" applyFill="1" applyBorder="1" applyAlignment="1" applyProtection="1">
      <alignment horizontal="center" vertical="center" shrinkToFit="1"/>
      <protection/>
    </xf>
    <xf numFmtId="49" fontId="4" fillId="35" borderId="136" xfId="0" applyNumberFormat="1" applyFont="1" applyFill="1" applyBorder="1" applyAlignment="1" applyProtection="1">
      <alignment horizontal="center" vertical="center" shrinkToFit="1"/>
      <protection/>
    </xf>
    <xf numFmtId="49" fontId="4" fillId="35" borderId="41" xfId="0" applyNumberFormat="1" applyFont="1" applyFill="1" applyBorder="1" applyAlignment="1" applyProtection="1">
      <alignment horizontal="center" vertical="center" shrinkToFit="1"/>
      <protection/>
    </xf>
    <xf numFmtId="49" fontId="4" fillId="35" borderId="107" xfId="0" applyNumberFormat="1" applyFont="1" applyFill="1" applyBorder="1" applyAlignment="1" applyProtection="1">
      <alignment horizontal="center" vertical="center" shrinkToFi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41" xfId="0" applyFont="1" applyFill="1" applyBorder="1" applyAlignment="1">
      <alignment horizontal="center" vertical="center" shrinkToFit="1"/>
    </xf>
    <xf numFmtId="49" fontId="4" fillId="35" borderId="14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shrinkToFit="1"/>
      <protection/>
    </xf>
    <xf numFmtId="0" fontId="0" fillId="0" borderId="142" xfId="0" applyFill="1" applyBorder="1" applyAlignment="1">
      <alignment horizontal="center" shrinkToFit="1"/>
    </xf>
    <xf numFmtId="0" fontId="0" fillId="0" borderId="143" xfId="0" applyFill="1" applyBorder="1" applyAlignment="1">
      <alignment horizontal="center" shrinkToFit="1"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27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142" xfId="0" applyBorder="1" applyAlignment="1">
      <alignment horizontal="center" shrinkToFit="1"/>
    </xf>
    <xf numFmtId="0" fontId="0" fillId="0" borderId="143" xfId="0" applyBorder="1" applyAlignment="1">
      <alignment horizontal="center" shrinkToFit="1"/>
    </xf>
    <xf numFmtId="0" fontId="4" fillId="0" borderId="24" xfId="0" applyFont="1" applyBorder="1" applyAlignment="1">
      <alignment horizontal="center" vertical="center" shrinkToFit="1"/>
    </xf>
    <xf numFmtId="49" fontId="4" fillId="0" borderId="149" xfId="0" applyNumberFormat="1" applyFont="1" applyFill="1" applyBorder="1" applyAlignment="1" applyProtection="1">
      <alignment horizontal="center" shrinkToFit="1"/>
      <protection/>
    </xf>
    <xf numFmtId="0" fontId="0" fillId="0" borderId="150" xfId="0" applyBorder="1" applyAlignment="1">
      <alignment horizontal="center" shrinkToFit="1"/>
    </xf>
    <xf numFmtId="0" fontId="0" fillId="0" borderId="151" xfId="0" applyBorder="1" applyAlignment="1">
      <alignment horizontal="center" shrinkToFit="1"/>
    </xf>
    <xf numFmtId="49" fontId="4" fillId="0" borderId="152" xfId="0" applyNumberFormat="1" applyFont="1" applyFill="1" applyBorder="1" applyAlignment="1" applyProtection="1">
      <alignment horizontal="center" vertical="center" shrinkToFit="1"/>
      <protection/>
    </xf>
    <xf numFmtId="49" fontId="4" fillId="0" borderId="150" xfId="0" applyNumberFormat="1" applyFont="1" applyFill="1" applyBorder="1" applyAlignment="1" applyProtection="1">
      <alignment horizontal="center" vertical="center" shrinkToFit="1"/>
      <protection/>
    </xf>
    <xf numFmtId="49" fontId="4" fillId="0" borderId="151" xfId="0" applyNumberFormat="1" applyFont="1" applyFill="1" applyBorder="1" applyAlignment="1" applyProtection="1">
      <alignment horizontal="center" vertical="center" shrinkToFit="1"/>
      <protection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49" fontId="14" fillId="0" borderId="156" xfId="0" applyNumberFormat="1" applyFont="1" applyFill="1" applyBorder="1" applyAlignment="1">
      <alignment horizontal="center" vertical="center" wrapText="1"/>
    </xf>
    <xf numFmtId="49" fontId="14" fillId="0" borderId="157" xfId="0" applyNumberFormat="1" applyFont="1" applyFill="1" applyBorder="1" applyAlignment="1">
      <alignment horizontal="center" vertical="center"/>
    </xf>
    <xf numFmtId="49" fontId="14" fillId="0" borderId="158" xfId="0" applyNumberFormat="1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5" fillId="0" borderId="122" xfId="0" applyNumberFormat="1" applyFont="1" applyFill="1" applyBorder="1" applyAlignment="1">
      <alignment horizontal="center" vertical="center" wrapText="1"/>
    </xf>
    <xf numFmtId="49" fontId="5" fillId="0" borderId="123" xfId="0" applyNumberFormat="1" applyFont="1" applyFill="1" applyBorder="1" applyAlignment="1">
      <alignment horizontal="center" vertical="center" wrapText="1"/>
    </xf>
    <xf numFmtId="49" fontId="5" fillId="0" borderId="133" xfId="0" applyNumberFormat="1" applyFont="1" applyFill="1" applyBorder="1" applyAlignment="1">
      <alignment horizontal="center" vertical="center" wrapText="1"/>
    </xf>
    <xf numFmtId="49" fontId="0" fillId="0" borderId="122" xfId="0" applyNumberFormat="1" applyFont="1" applyFill="1" applyBorder="1" applyAlignment="1">
      <alignment horizontal="center" vertical="center" wrapText="1"/>
    </xf>
    <xf numFmtId="49" fontId="0" fillId="0" borderId="123" xfId="0" applyNumberFormat="1" applyFont="1" applyFill="1" applyBorder="1" applyAlignment="1">
      <alignment horizontal="center" vertical="center" wrapText="1"/>
    </xf>
    <xf numFmtId="49" fontId="0" fillId="0" borderId="134" xfId="0" applyNumberFormat="1" applyFont="1" applyFill="1" applyBorder="1" applyAlignment="1">
      <alignment horizontal="center" vertical="center" wrapText="1"/>
    </xf>
    <xf numFmtId="49" fontId="92" fillId="0" borderId="135" xfId="0" applyNumberFormat="1" applyFont="1" applyFill="1" applyBorder="1" applyAlignment="1">
      <alignment horizontal="center" vertical="center"/>
    </xf>
    <xf numFmtId="49" fontId="92" fillId="0" borderId="123" xfId="0" applyNumberFormat="1" applyFont="1" applyFill="1" applyBorder="1" applyAlignment="1">
      <alignment horizontal="center" vertical="center"/>
    </xf>
    <xf numFmtId="49" fontId="92" fillId="0" borderId="124" xfId="0" applyNumberFormat="1" applyFont="1" applyFill="1" applyBorder="1" applyAlignment="1">
      <alignment horizontal="center" vertical="center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4" fillId="0" borderId="1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6" xfId="0" applyNumberFormat="1" applyFont="1" applyFill="1" applyBorder="1" applyAlignment="1">
      <alignment horizontal="center" vertical="center" wrapText="1"/>
    </xf>
    <xf numFmtId="49" fontId="0" fillId="0" borderId="167" xfId="0" applyNumberFormat="1" applyFont="1" applyFill="1" applyBorder="1" applyAlignment="1">
      <alignment horizontal="center" vertical="center" wrapText="1"/>
    </xf>
    <xf numFmtId="49" fontId="0" fillId="0" borderId="168" xfId="0" applyNumberFormat="1" applyFont="1" applyFill="1" applyBorder="1" applyAlignment="1">
      <alignment horizontal="center" vertical="center" wrapText="1"/>
    </xf>
    <xf numFmtId="49" fontId="0" fillId="0" borderId="169" xfId="0" applyNumberFormat="1" applyFont="1" applyFill="1" applyBorder="1" applyAlignment="1">
      <alignment horizontal="center" vertical="center" textRotation="255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 textRotation="255"/>
    </xf>
    <xf numFmtId="49" fontId="0" fillId="0" borderId="172" xfId="0" applyNumberFormat="1" applyFont="1" applyFill="1" applyBorder="1" applyAlignment="1">
      <alignment horizontal="center" vertical="center"/>
    </xf>
    <xf numFmtId="49" fontId="0" fillId="0" borderId="167" xfId="0" applyNumberFormat="1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66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5" xfId="0" applyNumberFormat="1" applyFont="1" applyFill="1" applyBorder="1" applyAlignment="1">
      <alignment horizontal="center" vertical="center"/>
    </xf>
    <xf numFmtId="49" fontId="0" fillId="0" borderId="176" xfId="0" applyNumberFormat="1" applyFont="1" applyFill="1" applyBorder="1" applyAlignment="1">
      <alignment horizontal="center" vertical="center"/>
    </xf>
    <xf numFmtId="49" fontId="4" fillId="0" borderId="1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8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185" xfId="0" applyNumberFormat="1" applyFont="1" applyFill="1" applyBorder="1" applyAlignment="1">
      <alignment horizontal="center" vertical="center"/>
    </xf>
    <xf numFmtId="49" fontId="12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8" xfId="0" applyNumberFormat="1" applyFont="1" applyFill="1" applyBorder="1" applyAlignment="1">
      <alignment horizontal="center" vertical="center"/>
    </xf>
    <xf numFmtId="49" fontId="0" fillId="0" borderId="189" xfId="0" applyNumberFormat="1" applyFont="1" applyFill="1" applyBorder="1" applyAlignment="1">
      <alignment horizontal="center" vertical="center"/>
    </xf>
    <xf numFmtId="49" fontId="0" fillId="0" borderId="190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91" xfId="0" applyNumberFormat="1" applyFont="1" applyFill="1" applyBorder="1" applyAlignment="1">
      <alignment horizontal="center" vertical="center"/>
    </xf>
    <xf numFmtId="49" fontId="0" fillId="0" borderId="192" xfId="0" applyNumberFormat="1" applyFont="1" applyFill="1" applyBorder="1" applyAlignment="1">
      <alignment horizontal="center" vertical="center"/>
    </xf>
    <xf numFmtId="49" fontId="0" fillId="0" borderId="193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4" fillId="0" borderId="195" xfId="0" applyNumberFormat="1" applyFont="1" applyFill="1" applyBorder="1" applyAlignment="1">
      <alignment horizontal="center" vertical="center"/>
    </xf>
    <xf numFmtId="49" fontId="4" fillId="0" borderId="196" xfId="0" applyNumberFormat="1" applyFont="1" applyFill="1" applyBorder="1" applyAlignment="1">
      <alignment horizontal="center" vertical="center"/>
    </xf>
    <xf numFmtId="49" fontId="0" fillId="0" borderId="197" xfId="0" applyNumberFormat="1" applyFont="1" applyFill="1" applyBorder="1" applyAlignment="1">
      <alignment horizontal="center" vertical="center" wrapText="1"/>
    </xf>
    <xf numFmtId="49" fontId="0" fillId="0" borderId="180" xfId="0" applyNumberFormat="1" applyFont="1" applyFill="1" applyBorder="1" applyAlignment="1">
      <alignment horizontal="center" vertical="center" wrapText="1"/>
    </xf>
    <xf numFmtId="49" fontId="0" fillId="0" borderId="198" xfId="0" applyNumberFormat="1" applyFont="1" applyFill="1" applyBorder="1" applyAlignment="1">
      <alignment horizontal="center" vertical="center" wrapText="1"/>
    </xf>
    <xf numFmtId="49" fontId="0" fillId="0" borderId="199" xfId="0" applyNumberFormat="1" applyFont="1" applyFill="1" applyBorder="1" applyAlignment="1" applyProtection="1">
      <alignment horizontal="center" vertical="center"/>
      <protection locked="0"/>
    </xf>
    <xf numFmtId="49" fontId="0" fillId="0" borderId="200" xfId="0" applyNumberFormat="1" applyFont="1" applyFill="1" applyBorder="1" applyAlignment="1" applyProtection="1">
      <alignment horizontal="center" vertical="center"/>
      <protection locked="0"/>
    </xf>
    <xf numFmtId="49" fontId="12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0" xfId="0" applyNumberFormat="1" applyFont="1" applyFill="1" applyBorder="1" applyAlignment="1">
      <alignment horizontal="center" vertical="center"/>
    </xf>
    <xf numFmtId="49" fontId="0" fillId="0" borderId="201" xfId="0" applyNumberFormat="1" applyFont="1" applyFill="1" applyBorder="1" applyAlignment="1">
      <alignment horizontal="center" vertical="center"/>
    </xf>
    <xf numFmtId="49" fontId="0" fillId="0" borderId="202" xfId="0" applyNumberFormat="1" applyFont="1" applyFill="1" applyBorder="1" applyAlignment="1">
      <alignment horizontal="center" vertical="center"/>
    </xf>
    <xf numFmtId="49" fontId="0" fillId="0" borderId="203" xfId="0" applyNumberFormat="1" applyFont="1" applyFill="1" applyBorder="1" applyAlignment="1">
      <alignment horizontal="center" vertical="center"/>
    </xf>
    <xf numFmtId="49" fontId="6" fillId="0" borderId="204" xfId="0" applyNumberFormat="1" applyFont="1" applyFill="1" applyBorder="1" applyAlignment="1">
      <alignment horizontal="center" vertical="center"/>
    </xf>
    <xf numFmtId="49" fontId="6" fillId="0" borderId="205" xfId="0" applyNumberFormat="1" applyFont="1" applyFill="1" applyBorder="1" applyAlignment="1">
      <alignment horizontal="center" vertical="center"/>
    </xf>
    <xf numFmtId="49" fontId="6" fillId="0" borderId="206" xfId="0" applyNumberFormat="1" applyFont="1" applyFill="1" applyBorder="1" applyAlignment="1">
      <alignment horizontal="center" vertical="center"/>
    </xf>
    <xf numFmtId="49" fontId="12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9" xfId="0" applyNumberFormat="1" applyFont="1" applyFill="1" applyBorder="1" applyAlignment="1">
      <alignment horizontal="center" vertical="center"/>
    </xf>
    <xf numFmtId="49" fontId="0" fillId="0" borderId="205" xfId="0" applyNumberFormat="1" applyFont="1" applyFill="1" applyBorder="1" applyAlignment="1">
      <alignment horizontal="center" vertical="center"/>
    </xf>
    <xf numFmtId="49" fontId="0" fillId="0" borderId="206" xfId="0" applyNumberFormat="1" applyFont="1" applyFill="1" applyBorder="1" applyAlignment="1">
      <alignment horizontal="center" vertical="center"/>
    </xf>
    <xf numFmtId="49" fontId="12" fillId="0" borderId="2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1" xfId="0" applyNumberFormat="1" applyFont="1" applyFill="1" applyBorder="1" applyAlignment="1">
      <alignment horizontal="center" vertical="center" shrinkToFit="1"/>
    </xf>
    <xf numFmtId="49" fontId="0" fillId="0" borderId="212" xfId="0" applyNumberFormat="1" applyFont="1" applyFill="1" applyBorder="1" applyAlignment="1">
      <alignment horizontal="center" vertical="center" shrinkToFit="1"/>
    </xf>
    <xf numFmtId="49" fontId="0" fillId="0" borderId="213" xfId="0" applyNumberFormat="1" applyFont="1" applyFill="1" applyBorder="1" applyAlignment="1">
      <alignment horizontal="center" vertical="center" shrinkToFit="1"/>
    </xf>
    <xf numFmtId="49" fontId="12" fillId="0" borderId="2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6" xfId="0" applyNumberFormat="1" applyFont="1" applyFill="1" applyBorder="1" applyAlignment="1">
      <alignment horizontal="center" vertical="center" shrinkToFit="1"/>
    </xf>
    <xf numFmtId="49" fontId="23" fillId="0" borderId="214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212" xfId="43" applyNumberFormat="1" applyFont="1" applyFill="1" applyBorder="1" applyAlignment="1" applyProtection="1">
      <alignment horizontal="center" vertical="center" shrinkToFit="1"/>
      <protection locked="0"/>
    </xf>
    <xf numFmtId="49" fontId="23" fillId="0" borderId="217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16" xfId="0" applyNumberFormat="1" applyFont="1" applyFill="1" applyBorder="1" applyAlignment="1">
      <alignment horizontal="center" vertical="center" wrapText="1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12" fillId="0" borderId="11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/>
    </xf>
    <xf numFmtId="49" fontId="0" fillId="0" borderId="118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65" applyNumberFormat="1" applyFont="1" applyFill="1" applyBorder="1" applyAlignment="1" applyProtection="1">
      <alignment horizontal="center" vertical="center" shrinkToFit="1"/>
      <protection locked="0"/>
    </xf>
    <xf numFmtId="177" fontId="32" fillId="0" borderId="118" xfId="0" applyNumberFormat="1" applyFont="1" applyFill="1" applyBorder="1" applyAlignment="1" applyProtection="1">
      <alignment horizontal="center" vertical="center"/>
      <protection/>
    </xf>
    <xf numFmtId="177" fontId="32" fillId="0" borderId="109" xfId="0" applyNumberFormat="1" applyFont="1" applyFill="1" applyBorder="1" applyAlignment="1" applyProtection="1">
      <alignment horizontal="center" vertical="center"/>
      <protection/>
    </xf>
    <xf numFmtId="177" fontId="32" fillId="0" borderId="121" xfId="0" applyNumberFormat="1" applyFont="1" applyFill="1" applyBorder="1" applyAlignment="1" applyProtection="1">
      <alignment horizontal="center" vertical="center"/>
      <protection/>
    </xf>
    <xf numFmtId="49" fontId="0" fillId="0" borderId="218" xfId="0" applyNumberFormat="1" applyFont="1" applyFill="1" applyBorder="1" applyAlignment="1">
      <alignment horizontal="center" vertical="center" wrapText="1"/>
    </xf>
    <xf numFmtId="49" fontId="0" fillId="0" borderId="110" xfId="0" applyNumberFormat="1" applyFont="1" applyFill="1" applyBorder="1" applyAlignment="1">
      <alignment horizontal="center" vertical="center" wrapText="1"/>
    </xf>
    <xf numFmtId="49" fontId="0" fillId="0" borderId="113" xfId="0" applyNumberFormat="1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center" vertical="center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>
      <alignment horizontal="center" vertical="center"/>
    </xf>
    <xf numFmtId="49" fontId="11" fillId="0" borderId="114" xfId="0" applyNumberFormat="1" applyFont="1" applyFill="1" applyBorder="1" applyAlignment="1">
      <alignment horizontal="center" vertical="center" wrapText="1"/>
    </xf>
    <xf numFmtId="49" fontId="11" fillId="0" borderId="110" xfId="0" applyNumberFormat="1" applyFont="1" applyFill="1" applyBorder="1" applyAlignment="1">
      <alignment horizontal="center" vertical="center" wrapText="1"/>
    </xf>
    <xf numFmtId="49" fontId="11" fillId="0" borderId="113" xfId="0" applyNumberFormat="1" applyFont="1" applyFill="1" applyBorder="1" applyAlignment="1">
      <alignment horizontal="center" vertical="center" wrapText="1"/>
    </xf>
    <xf numFmtId="49" fontId="30" fillId="0" borderId="114" xfId="0" applyNumberFormat="1" applyFont="1" applyFill="1" applyBorder="1" applyAlignment="1">
      <alignment horizontal="center" vertical="center" shrinkToFit="1"/>
    </xf>
    <xf numFmtId="49" fontId="20" fillId="0" borderId="110" xfId="0" applyNumberFormat="1" applyFont="1" applyFill="1" applyBorder="1" applyAlignment="1">
      <alignment horizontal="center" vertical="center" shrinkToFit="1"/>
    </xf>
    <xf numFmtId="49" fontId="20" fillId="0" borderId="115" xfId="0" applyNumberFormat="1" applyFont="1" applyFill="1" applyBorder="1" applyAlignment="1">
      <alignment horizontal="center" vertical="center" shrinkToFit="1"/>
    </xf>
    <xf numFmtId="49" fontId="10" fillId="37" borderId="219" xfId="0" applyNumberFormat="1" applyFont="1" applyFill="1" applyBorder="1" applyAlignment="1">
      <alignment horizontal="center" vertical="center" shrinkToFit="1"/>
    </xf>
    <xf numFmtId="49" fontId="10" fillId="37" borderId="12" xfId="0" applyNumberFormat="1" applyFont="1" applyFill="1" applyBorder="1" applyAlignment="1">
      <alignment horizontal="center" vertical="center" shrinkToFit="1"/>
    </xf>
    <xf numFmtId="49" fontId="13" fillId="37" borderId="12" xfId="0" applyNumberFormat="1" applyFont="1" applyFill="1" applyBorder="1" applyAlignment="1">
      <alignment horizontal="center" vertical="center" shrinkToFit="1"/>
    </xf>
    <xf numFmtId="49" fontId="13" fillId="37" borderId="220" xfId="0" applyNumberFormat="1" applyFont="1" applyFill="1" applyBorder="1" applyAlignment="1">
      <alignment horizontal="center" vertical="center" shrinkToFit="1"/>
    </xf>
    <xf numFmtId="49" fontId="9" fillId="37" borderId="221" xfId="0" applyNumberFormat="1" applyFont="1" applyFill="1" applyBorder="1" applyAlignment="1">
      <alignment horizontal="center" vertical="center" shrinkToFit="1"/>
    </xf>
    <xf numFmtId="49" fontId="9" fillId="37" borderId="12" xfId="0" applyNumberFormat="1" applyFont="1" applyFill="1" applyBorder="1" applyAlignment="1">
      <alignment horizontal="center" vertical="center" shrinkToFit="1"/>
    </xf>
    <xf numFmtId="49" fontId="9" fillId="37" borderId="222" xfId="0" applyNumberFormat="1" applyFont="1" applyFill="1" applyBorder="1" applyAlignment="1">
      <alignment horizontal="center" vertical="center" shrinkToFit="1"/>
    </xf>
    <xf numFmtId="49" fontId="0" fillId="0" borderId="219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23" xfId="0" applyNumberFormat="1" applyFont="1" applyFill="1" applyBorder="1" applyAlignment="1">
      <alignment horizontal="center" vertical="center"/>
    </xf>
    <xf numFmtId="49" fontId="12" fillId="0" borderId="224" xfId="0" applyNumberFormat="1" applyFont="1" applyFill="1" applyBorder="1" applyAlignment="1">
      <alignment horizontal="center" vertical="center" wrapText="1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222" xfId="0" applyNumberFormat="1" applyFont="1" applyFill="1" applyBorder="1" applyAlignment="1">
      <alignment horizontal="center" vertical="center" shrinkToFit="1"/>
    </xf>
    <xf numFmtId="49" fontId="5" fillId="0" borderId="225" xfId="0" applyNumberFormat="1" applyFont="1" applyFill="1" applyBorder="1" applyAlignment="1">
      <alignment horizontal="center" vertical="center"/>
    </xf>
    <xf numFmtId="49" fontId="5" fillId="0" borderId="226" xfId="0" applyNumberFormat="1" applyFont="1" applyFill="1" applyBorder="1" applyAlignment="1">
      <alignment horizontal="center" vertical="center"/>
    </xf>
    <xf numFmtId="49" fontId="5" fillId="0" borderId="227" xfId="0" applyNumberFormat="1" applyFont="1" applyFill="1" applyBorder="1" applyAlignment="1">
      <alignment horizontal="center" vertical="center"/>
    </xf>
    <xf numFmtId="49" fontId="12" fillId="0" borderId="228" xfId="0" applyNumberFormat="1" applyFont="1" applyFill="1" applyBorder="1" applyAlignment="1">
      <alignment horizontal="center" vertical="center"/>
    </xf>
    <xf numFmtId="49" fontId="12" fillId="0" borderId="226" xfId="0" applyNumberFormat="1" applyFont="1" applyFill="1" applyBorder="1" applyAlignment="1">
      <alignment horizontal="center" vertical="center"/>
    </xf>
    <xf numFmtId="49" fontId="12" fillId="0" borderId="227" xfId="0" applyNumberFormat="1" applyFont="1" applyFill="1" applyBorder="1" applyAlignment="1">
      <alignment horizontal="center" vertical="center"/>
    </xf>
    <xf numFmtId="49" fontId="0" fillId="0" borderId="228" xfId="0" applyNumberFormat="1" applyFont="1" applyFill="1" applyBorder="1" applyAlignment="1">
      <alignment horizontal="center" vertical="center"/>
    </xf>
    <xf numFmtId="49" fontId="0" fillId="0" borderId="226" xfId="0" applyNumberFormat="1" applyFont="1" applyFill="1" applyBorder="1" applyAlignment="1">
      <alignment horizontal="center" vertical="center"/>
    </xf>
    <xf numFmtId="49" fontId="0" fillId="0" borderId="227" xfId="0" applyNumberFormat="1" applyFont="1" applyFill="1" applyBorder="1" applyAlignment="1">
      <alignment horizontal="center" vertical="center"/>
    </xf>
    <xf numFmtId="49" fontId="12" fillId="0" borderId="2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center" shrinkToFit="1"/>
      <protection locked="0"/>
    </xf>
    <xf numFmtId="49" fontId="0" fillId="0" borderId="172" xfId="0" applyNumberFormat="1" applyFont="1" applyFill="1" applyBorder="1" applyAlignment="1">
      <alignment horizontal="center" vertical="center" shrinkToFit="1"/>
    </xf>
    <xf numFmtId="49" fontId="0" fillId="0" borderId="167" xfId="0" applyNumberFormat="1" applyFont="1" applyFill="1" applyBorder="1" applyAlignment="1">
      <alignment horizontal="center" vertical="center" shrinkToFit="1"/>
    </xf>
    <xf numFmtId="49" fontId="0" fillId="0" borderId="173" xfId="0" applyNumberFormat="1" applyFont="1" applyFill="1" applyBorder="1" applyAlignment="1">
      <alignment horizontal="center" vertical="center" shrinkToFit="1"/>
    </xf>
    <xf numFmtId="49" fontId="0" fillId="0" borderId="166" xfId="0" applyNumberFormat="1" applyFont="1" applyFill="1" applyBorder="1" applyAlignment="1">
      <alignment horizontal="center" vertical="center" shrinkToFit="1"/>
    </xf>
    <xf numFmtId="0" fontId="17" fillId="36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Alignment="1" applyProtection="1">
      <alignment horizontal="left" vertical="center" shrinkToFit="1"/>
      <protection locked="0"/>
    </xf>
    <xf numFmtId="49" fontId="0" fillId="0" borderId="169" xfId="0" applyNumberFormat="1" applyFont="1" applyFill="1" applyBorder="1" applyAlignment="1">
      <alignment horizontal="center" vertical="center" textRotation="255" shrinkToFit="1"/>
    </xf>
    <xf numFmtId="49" fontId="0" fillId="0" borderId="170" xfId="0" applyNumberFormat="1" applyFont="1" applyFill="1" applyBorder="1" applyAlignment="1">
      <alignment horizontal="center" vertical="center" textRotation="255" shrinkToFit="1"/>
    </xf>
    <xf numFmtId="49" fontId="0" fillId="0" borderId="171" xfId="0" applyNumberFormat="1" applyFont="1" applyFill="1" applyBorder="1" applyAlignment="1">
      <alignment horizontal="center" vertical="center" textRotation="255" shrinkToFit="1"/>
    </xf>
    <xf numFmtId="49" fontId="0" fillId="0" borderId="166" xfId="0" applyNumberFormat="1" applyFont="1" applyFill="1" applyBorder="1" applyAlignment="1">
      <alignment horizontal="center" vertical="center" shrinkToFit="1"/>
    </xf>
    <xf numFmtId="49" fontId="0" fillId="0" borderId="167" xfId="0" applyNumberFormat="1" applyFont="1" applyFill="1" applyBorder="1" applyAlignment="1">
      <alignment horizontal="center" vertical="center" shrinkToFit="1"/>
    </xf>
    <xf numFmtId="49" fontId="0" fillId="0" borderId="174" xfId="0" applyNumberFormat="1" applyFont="1" applyFill="1" applyBorder="1" applyAlignment="1">
      <alignment horizontal="center" vertical="center" shrinkToFit="1"/>
    </xf>
    <xf numFmtId="0" fontId="9" fillId="37" borderId="12" xfId="0" applyNumberFormat="1" applyFont="1" applyFill="1" applyBorder="1" applyAlignment="1">
      <alignment horizontal="center" vertical="center" shrinkToFit="1"/>
    </xf>
    <xf numFmtId="0" fontId="9" fillId="37" borderId="222" xfId="0" applyNumberFormat="1" applyFont="1" applyFill="1" applyBorder="1" applyAlignment="1">
      <alignment horizontal="center" vertical="center" shrinkToFit="1"/>
    </xf>
    <xf numFmtId="49" fontId="12" fillId="0" borderId="228" xfId="0" applyNumberFormat="1" applyFont="1" applyFill="1" applyBorder="1" applyAlignment="1">
      <alignment horizontal="center" vertical="center" shrinkToFit="1"/>
    </xf>
    <xf numFmtId="49" fontId="12" fillId="0" borderId="226" xfId="0" applyNumberFormat="1" applyFont="1" applyFill="1" applyBorder="1" applyAlignment="1">
      <alignment horizontal="center" vertical="center" shrinkToFit="1"/>
    </xf>
    <xf numFmtId="49" fontId="12" fillId="0" borderId="227" xfId="0" applyNumberFormat="1" applyFont="1" applyFill="1" applyBorder="1" applyAlignment="1">
      <alignment horizontal="center" vertical="center" shrinkToFit="1"/>
    </xf>
    <xf numFmtId="49" fontId="12" fillId="0" borderId="229" xfId="0" applyNumberFormat="1" applyFont="1" applyFill="1" applyBorder="1" applyAlignment="1">
      <alignment horizontal="center" vertical="center" shrinkToFit="1"/>
    </xf>
    <xf numFmtId="177" fontId="32" fillId="0" borderId="118" xfId="0" applyNumberFormat="1" applyFont="1" applyFill="1" applyBorder="1" applyAlignment="1" applyProtection="1">
      <alignment horizontal="center" vertical="center" shrinkToFit="1"/>
      <protection/>
    </xf>
    <xf numFmtId="177" fontId="32" fillId="0" borderId="109" xfId="0" applyNumberFormat="1" applyFont="1" applyFill="1" applyBorder="1" applyAlignment="1" applyProtection="1">
      <alignment horizontal="center" vertical="center" shrinkToFit="1"/>
      <protection/>
    </xf>
    <xf numFmtId="177" fontId="32" fillId="0" borderId="121" xfId="0" applyNumberFormat="1" applyFont="1" applyFill="1" applyBorder="1" applyAlignment="1" applyProtection="1">
      <alignment horizontal="center" vertical="center" shrinkToFit="1"/>
      <protection/>
    </xf>
    <xf numFmtId="0" fontId="4" fillId="0" borderId="118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49" fontId="12" fillId="0" borderId="118" xfId="0" applyNumberFormat="1" applyFont="1" applyFill="1" applyBorder="1" applyAlignment="1">
      <alignment horizontal="center" vertical="center" shrinkToFit="1"/>
    </xf>
    <xf numFmtId="49" fontId="12" fillId="0" borderId="109" xfId="0" applyNumberFormat="1" applyFont="1" applyFill="1" applyBorder="1" applyAlignment="1">
      <alignment horizontal="center" vertical="center" shrinkToFit="1"/>
    </xf>
    <xf numFmtId="49" fontId="12" fillId="0" borderId="117" xfId="0" applyNumberFormat="1" applyFont="1" applyFill="1" applyBorder="1" applyAlignment="1">
      <alignment horizontal="center" vertical="center" shrinkToFit="1"/>
    </xf>
    <xf numFmtId="0" fontId="10" fillId="37" borderId="12" xfId="0" applyNumberFormat="1" applyFont="1" applyFill="1" applyBorder="1" applyAlignment="1">
      <alignment horizontal="center" vertical="center" shrinkToFit="1"/>
    </xf>
    <xf numFmtId="49" fontId="4" fillId="0" borderId="114" xfId="0" applyNumberFormat="1" applyFont="1" applyFill="1" applyBorder="1" applyAlignment="1">
      <alignment horizontal="center" vertical="center" shrinkToFit="1"/>
    </xf>
    <xf numFmtId="49" fontId="4" fillId="0" borderId="110" xfId="0" applyNumberFormat="1" applyFont="1" applyFill="1" applyBorder="1" applyAlignment="1">
      <alignment horizontal="center" vertical="center" shrinkToFit="1"/>
    </xf>
    <xf numFmtId="49" fontId="4" fillId="0" borderId="113" xfId="0" applyNumberFormat="1" applyFont="1" applyFill="1" applyBorder="1" applyAlignment="1">
      <alignment horizontal="center" vertical="center" shrinkToFit="1"/>
    </xf>
    <xf numFmtId="49" fontId="0" fillId="0" borderId="168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wrapText="1"/>
    </xf>
    <xf numFmtId="49" fontId="1" fillId="0" borderId="123" xfId="0" applyNumberFormat="1" applyFont="1" applyFill="1" applyBorder="1" applyAlignment="1">
      <alignment horizontal="center" vertical="center" wrapText="1"/>
    </xf>
    <xf numFmtId="49" fontId="1" fillId="0" borderId="133" xfId="0" applyNumberFormat="1" applyFont="1" applyFill="1" applyBorder="1" applyAlignment="1">
      <alignment horizontal="center" vertical="center" wrapText="1"/>
    </xf>
    <xf numFmtId="49" fontId="34" fillId="33" borderId="94" xfId="0" applyNumberFormat="1" applyFont="1" applyFill="1" applyBorder="1" applyAlignment="1">
      <alignment horizontal="center" vertical="center"/>
    </xf>
    <xf numFmtId="0" fontId="34" fillId="33" borderId="85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/>
    </xf>
    <xf numFmtId="0" fontId="34" fillId="32" borderId="36" xfId="0" applyNumberFormat="1" applyFont="1" applyFill="1" applyBorder="1" applyAlignment="1">
      <alignment horizontal="center" vertical="center"/>
    </xf>
    <xf numFmtId="0" fontId="34" fillId="32" borderId="90" xfId="0" applyNumberFormat="1" applyFont="1" applyFill="1" applyBorder="1" applyAlignment="1">
      <alignment horizontal="center" vertical="center"/>
    </xf>
    <xf numFmtId="0" fontId="34" fillId="32" borderId="230" xfId="0" applyNumberFormat="1" applyFont="1" applyFill="1" applyBorder="1" applyAlignment="1">
      <alignment horizontal="center" vertical="center"/>
    </xf>
    <xf numFmtId="0" fontId="34" fillId="32" borderId="37" xfId="0" applyNumberFormat="1" applyFont="1" applyFill="1" applyBorder="1" applyAlignment="1">
      <alignment horizontal="center" vertical="center"/>
    </xf>
    <xf numFmtId="49" fontId="34" fillId="33" borderId="46" xfId="0" applyNumberFormat="1" applyFont="1" applyFill="1" applyBorder="1" applyAlignment="1">
      <alignment horizontal="center" vertical="center"/>
    </xf>
    <xf numFmtId="0" fontId="34" fillId="33" borderId="47" xfId="0" applyNumberFormat="1" applyFont="1" applyFill="1" applyBorder="1" applyAlignment="1">
      <alignment horizontal="center" vertical="center"/>
    </xf>
    <xf numFmtId="0" fontId="34" fillId="33" borderId="46" xfId="0" applyNumberFormat="1" applyFont="1" applyFill="1" applyBorder="1" applyAlignment="1">
      <alignment horizontal="center" vertical="center"/>
    </xf>
    <xf numFmtId="0" fontId="36" fillId="33" borderId="41" xfId="0" applyNumberFormat="1" applyFont="1" applyFill="1" applyBorder="1" applyAlignment="1">
      <alignment horizontal="center" vertical="center" shrinkToFit="1"/>
    </xf>
    <xf numFmtId="0" fontId="34" fillId="33" borderId="96" xfId="0" applyNumberFormat="1" applyFont="1" applyFill="1" applyBorder="1" applyAlignment="1">
      <alignment horizontal="center" vertical="center"/>
    </xf>
    <xf numFmtId="0" fontId="34" fillId="33" borderId="231" xfId="0" applyNumberFormat="1" applyFont="1" applyFill="1" applyBorder="1" applyAlignment="1">
      <alignment horizontal="center" vertical="center"/>
    </xf>
    <xf numFmtId="49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center" vertical="center"/>
    </xf>
    <xf numFmtId="0" fontId="34" fillId="33" borderId="41" xfId="0" applyNumberFormat="1" applyFont="1" applyFill="1" applyBorder="1" applyAlignment="1">
      <alignment horizontal="right" vertical="center"/>
    </xf>
    <xf numFmtId="49" fontId="37" fillId="33" borderId="91" xfId="0" applyNumberFormat="1" applyFont="1" applyFill="1" applyBorder="1" applyAlignment="1">
      <alignment horizontal="center" vertical="center" shrinkToFit="1"/>
    </xf>
    <xf numFmtId="0" fontId="37" fillId="33" borderId="232" xfId="0" applyNumberFormat="1" applyFont="1" applyFill="1" applyBorder="1" applyAlignment="1">
      <alignment horizontal="center" vertical="center" shrinkToFit="1"/>
    </xf>
    <xf numFmtId="0" fontId="37" fillId="33" borderId="233" xfId="0" applyNumberFormat="1" applyFont="1" applyFill="1" applyBorder="1" applyAlignment="1">
      <alignment horizontal="center" vertical="center" shrinkToFit="1"/>
    </xf>
    <xf numFmtId="0" fontId="33" fillId="32" borderId="47" xfId="0" applyNumberFormat="1" applyFont="1" applyFill="1" applyBorder="1" applyAlignment="1">
      <alignment horizontal="center" vertical="center"/>
    </xf>
    <xf numFmtId="0" fontId="35" fillId="33" borderId="53" xfId="0" applyNumberFormat="1" applyFont="1" applyFill="1" applyBorder="1" applyAlignment="1">
      <alignment horizontal="left" vertical="center"/>
    </xf>
    <xf numFmtId="0" fontId="35" fillId="33" borderId="234" xfId="0" applyNumberFormat="1" applyFont="1" applyFill="1" applyBorder="1" applyAlignment="1">
      <alignment horizontal="left" vertical="center"/>
    </xf>
    <xf numFmtId="0" fontId="35" fillId="33" borderId="58" xfId="0" applyNumberFormat="1" applyFont="1" applyFill="1" applyBorder="1" applyAlignment="1">
      <alignment horizontal="left" vertical="center"/>
    </xf>
    <xf numFmtId="0" fontId="35" fillId="33" borderId="235" xfId="0" applyNumberFormat="1" applyFont="1" applyFill="1" applyBorder="1" applyAlignment="1">
      <alignment horizontal="left" vertical="center"/>
    </xf>
    <xf numFmtId="0" fontId="35" fillId="33" borderId="63" xfId="0" applyNumberFormat="1" applyFont="1" applyFill="1" applyBorder="1" applyAlignment="1">
      <alignment horizontal="left" vertical="center"/>
    </xf>
    <xf numFmtId="0" fontId="35" fillId="33" borderId="236" xfId="0" applyNumberFormat="1" applyFont="1" applyFill="1" applyBorder="1" applyAlignment="1">
      <alignment horizontal="left" vertical="center"/>
    </xf>
    <xf numFmtId="0" fontId="35" fillId="33" borderId="68" xfId="0" applyNumberFormat="1" applyFont="1" applyFill="1" applyBorder="1" applyAlignment="1">
      <alignment horizontal="left" vertical="center"/>
    </xf>
    <xf numFmtId="0" fontId="35" fillId="33" borderId="237" xfId="0" applyNumberFormat="1" applyFont="1" applyFill="1" applyBorder="1" applyAlignment="1">
      <alignment horizontal="left" vertical="center"/>
    </xf>
    <xf numFmtId="0" fontId="35" fillId="33" borderId="73" xfId="0" applyNumberFormat="1" applyFont="1" applyFill="1" applyBorder="1" applyAlignment="1">
      <alignment horizontal="left" vertical="center"/>
    </xf>
    <xf numFmtId="0" fontId="35" fillId="33" borderId="238" xfId="0" applyNumberFormat="1" applyFont="1" applyFill="1" applyBorder="1" applyAlignment="1">
      <alignment horizontal="left" vertical="center"/>
    </xf>
    <xf numFmtId="0" fontId="35" fillId="33" borderId="78" xfId="0" applyNumberFormat="1" applyFont="1" applyFill="1" applyBorder="1" applyAlignment="1">
      <alignment horizontal="left" vertical="center"/>
    </xf>
    <xf numFmtId="0" fontId="35" fillId="33" borderId="40" xfId="0" applyNumberFormat="1" applyFont="1" applyFill="1" applyBorder="1" applyAlignment="1">
      <alignment horizontal="left" vertical="center"/>
    </xf>
    <xf numFmtId="0" fontId="34" fillId="32" borderId="87" xfId="0" applyNumberFormat="1" applyFont="1" applyFill="1" applyBorder="1" applyAlignment="1">
      <alignment horizontal="center" vertical="center"/>
    </xf>
    <xf numFmtId="0" fontId="34" fillId="32" borderId="43" xfId="0" applyNumberFormat="1" applyFont="1" applyFill="1" applyBorder="1" applyAlignment="1">
      <alignment horizontal="center" vertical="center"/>
    </xf>
    <xf numFmtId="0" fontId="34" fillId="32" borderId="44" xfId="0" applyNumberFormat="1" applyFont="1" applyFill="1" applyBorder="1" applyAlignment="1">
      <alignment horizontal="center" vertical="center"/>
    </xf>
    <xf numFmtId="0" fontId="37" fillId="33" borderId="239" xfId="0" applyNumberFormat="1" applyFont="1" applyFill="1" applyBorder="1" applyAlignment="1">
      <alignment horizontal="center" vertical="center"/>
    </xf>
    <xf numFmtId="0" fontId="37" fillId="33" borderId="240" xfId="0" applyNumberFormat="1" applyFont="1" applyFill="1" applyBorder="1" applyAlignment="1">
      <alignment horizontal="center" vertical="center"/>
    </xf>
    <xf numFmtId="0" fontId="37" fillId="33" borderId="241" xfId="0" applyNumberFormat="1" applyFont="1" applyFill="1" applyBorder="1" applyAlignment="1">
      <alignment horizontal="center" vertical="center"/>
    </xf>
    <xf numFmtId="0" fontId="34" fillId="32" borderId="82" xfId="0" applyNumberFormat="1" applyFont="1" applyFill="1" applyBorder="1" applyAlignment="1">
      <alignment horizontal="center" vertical="center" wrapText="1"/>
    </xf>
    <xf numFmtId="0" fontId="34" fillId="32" borderId="94" xfId="0" applyNumberFormat="1" applyFont="1" applyFill="1" applyBorder="1" applyAlignment="1">
      <alignment horizontal="center" vertical="center"/>
    </xf>
    <xf numFmtId="0" fontId="34" fillId="33" borderId="36" xfId="0" applyNumberFormat="1" applyFont="1" applyFill="1" applyBorder="1" applyAlignment="1">
      <alignment horizontal="center" vertical="center"/>
    </xf>
    <xf numFmtId="0" fontId="34" fillId="33" borderId="37" xfId="0" applyNumberFormat="1" applyFont="1" applyFill="1" applyBorder="1" applyAlignment="1">
      <alignment horizontal="center" vertical="center"/>
    </xf>
    <xf numFmtId="0" fontId="34" fillId="33" borderId="86" xfId="0" applyNumberFormat="1" applyFont="1" applyFill="1" applyBorder="1" applyAlignment="1">
      <alignment horizontal="center" vertical="center"/>
    </xf>
    <xf numFmtId="49" fontId="37" fillId="33" borderId="68" xfId="0" applyNumberFormat="1" applyFont="1" applyFill="1" applyBorder="1" applyAlignment="1">
      <alignment horizontal="left" vertical="center" indent="1" shrinkToFit="1"/>
    </xf>
    <xf numFmtId="0" fontId="37" fillId="33" borderId="237" xfId="0" applyNumberFormat="1" applyFont="1" applyFill="1" applyBorder="1" applyAlignment="1">
      <alignment horizontal="left" vertical="center" indent="1" shrinkToFit="1"/>
    </xf>
    <xf numFmtId="49" fontId="37" fillId="33" borderId="58" xfId="0" applyNumberFormat="1" applyFont="1" applyFill="1" applyBorder="1" applyAlignment="1">
      <alignment horizontal="left" vertical="center" indent="1" shrinkToFit="1"/>
    </xf>
    <xf numFmtId="0" fontId="37" fillId="33" borderId="235" xfId="0" applyNumberFormat="1" applyFont="1" applyFill="1" applyBorder="1" applyAlignment="1">
      <alignment horizontal="left" vertical="center" indent="1" shrinkToFit="1"/>
    </xf>
    <xf numFmtId="49" fontId="37" fillId="33" borderId="63" xfId="0" applyNumberFormat="1" applyFont="1" applyFill="1" applyBorder="1" applyAlignment="1">
      <alignment horizontal="left" vertical="center" indent="1" shrinkToFit="1"/>
    </xf>
    <xf numFmtId="0" fontId="37" fillId="33" borderId="236" xfId="0" applyNumberFormat="1" applyFont="1" applyFill="1" applyBorder="1" applyAlignment="1">
      <alignment horizontal="left" vertical="center" indent="1" shrinkToFit="1"/>
    </xf>
    <xf numFmtId="49" fontId="37" fillId="33" borderId="78" xfId="0" applyNumberFormat="1" applyFont="1" applyFill="1" applyBorder="1" applyAlignment="1">
      <alignment horizontal="left" vertical="center" indent="1" shrinkToFit="1"/>
    </xf>
    <xf numFmtId="0" fontId="37" fillId="33" borderId="40" xfId="0" applyNumberFormat="1" applyFont="1" applyFill="1" applyBorder="1" applyAlignment="1">
      <alignment horizontal="left" vertical="center" indent="1" shrinkToFit="1"/>
    </xf>
    <xf numFmtId="0" fontId="34" fillId="32" borderId="87" xfId="0" applyNumberFormat="1" applyFont="1" applyFill="1" applyBorder="1" applyAlignment="1">
      <alignment horizontal="center" vertical="center" shrinkToFit="1"/>
    </xf>
    <xf numFmtId="0" fontId="34" fillId="32" borderId="44" xfId="0" applyNumberFormat="1" applyFont="1" applyFill="1" applyBorder="1" applyAlignment="1">
      <alignment horizontal="center" vertical="center" shrinkToFit="1"/>
    </xf>
    <xf numFmtId="0" fontId="34" fillId="32" borderId="43" xfId="0" applyNumberFormat="1" applyFont="1" applyFill="1" applyBorder="1" applyAlignment="1">
      <alignment horizontal="center" vertical="center" shrinkToFit="1"/>
    </xf>
    <xf numFmtId="0" fontId="34" fillId="33" borderId="48" xfId="0" applyNumberFormat="1" applyFont="1" applyFill="1" applyBorder="1" applyAlignment="1">
      <alignment horizontal="center" vertical="center"/>
    </xf>
    <xf numFmtId="0" fontId="34" fillId="33" borderId="242" xfId="0" applyNumberFormat="1" applyFont="1" applyFill="1" applyBorder="1" applyAlignment="1">
      <alignment horizontal="center" vertical="center"/>
    </xf>
    <xf numFmtId="0" fontId="34" fillId="33" borderId="243" xfId="0" applyNumberFormat="1" applyFont="1" applyFill="1" applyBorder="1" applyAlignment="1">
      <alignment horizontal="center" vertical="center"/>
    </xf>
    <xf numFmtId="0" fontId="37" fillId="33" borderId="87" xfId="0" applyNumberFormat="1" applyFont="1" applyFill="1" applyBorder="1" applyAlignment="1">
      <alignment horizontal="center" vertical="center" shrinkToFit="1"/>
    </xf>
    <xf numFmtId="0" fontId="37" fillId="33" borderId="88" xfId="0" applyNumberFormat="1" applyFont="1" applyFill="1" applyBorder="1" applyAlignment="1">
      <alignment horizontal="center" vertical="center" shrinkToFit="1"/>
    </xf>
    <xf numFmtId="0" fontId="37" fillId="33" borderId="89" xfId="0" applyNumberFormat="1" applyFont="1" applyFill="1" applyBorder="1" applyAlignment="1">
      <alignment horizontal="center" vertical="center" shrinkToFit="1"/>
    </xf>
    <xf numFmtId="0" fontId="34" fillId="33" borderId="87" xfId="0" applyNumberFormat="1" applyFont="1" applyFill="1" applyBorder="1" applyAlignment="1">
      <alignment horizontal="center" vertical="center"/>
    </xf>
    <xf numFmtId="0" fontId="34" fillId="33" borderId="88" xfId="0" applyNumberFormat="1" applyFont="1" applyFill="1" applyBorder="1" applyAlignment="1">
      <alignment horizontal="center" vertical="center"/>
    </xf>
    <xf numFmtId="0" fontId="34" fillId="33" borderId="244" xfId="0" applyNumberFormat="1" applyFont="1" applyFill="1" applyBorder="1" applyAlignment="1">
      <alignment horizontal="center" vertical="center"/>
    </xf>
    <xf numFmtId="0" fontId="34" fillId="33" borderId="245" xfId="0" applyNumberFormat="1" applyFont="1" applyFill="1" applyBorder="1" applyAlignment="1">
      <alignment horizontal="center" vertical="center"/>
    </xf>
    <xf numFmtId="0" fontId="34" fillId="33" borderId="44" xfId="0" applyNumberFormat="1" applyFont="1" applyFill="1" applyBorder="1" applyAlignment="1">
      <alignment horizontal="center" vertical="center"/>
    </xf>
    <xf numFmtId="0" fontId="34" fillId="33" borderId="90" xfId="0" applyNumberFormat="1" applyFont="1" applyFill="1" applyBorder="1" applyAlignment="1">
      <alignment horizontal="center" vertical="center"/>
    </xf>
    <xf numFmtId="0" fontId="34" fillId="33" borderId="246" xfId="0" applyNumberFormat="1" applyFont="1" applyFill="1" applyBorder="1" applyAlignment="1">
      <alignment horizontal="center" vertical="center"/>
    </xf>
    <xf numFmtId="0" fontId="34" fillId="33" borderId="247" xfId="0" applyNumberFormat="1" applyFont="1" applyFill="1" applyBorder="1" applyAlignment="1">
      <alignment horizontal="center" vertical="center"/>
    </xf>
    <xf numFmtId="49" fontId="37" fillId="33" borderId="48" xfId="0" applyNumberFormat="1" applyFont="1" applyFill="1" applyBorder="1" applyAlignment="1">
      <alignment horizontal="center" vertical="center" shrinkToFit="1"/>
    </xf>
    <xf numFmtId="49" fontId="37" fillId="33" borderId="242" xfId="0" applyNumberFormat="1" applyFont="1" applyFill="1" applyBorder="1" applyAlignment="1">
      <alignment horizontal="center" vertical="center" shrinkToFit="1"/>
    </xf>
    <xf numFmtId="49" fontId="37" fillId="33" borderId="243" xfId="0" applyNumberFormat="1" applyFont="1" applyFill="1" applyBorder="1" applyAlignment="1">
      <alignment horizontal="center" vertical="center" shrinkToFit="1"/>
    </xf>
    <xf numFmtId="0" fontId="37" fillId="33" borderId="242" xfId="0" applyNumberFormat="1" applyFont="1" applyFill="1" applyBorder="1" applyAlignment="1">
      <alignment horizontal="center" vertical="center" shrinkToFit="1"/>
    </xf>
    <xf numFmtId="0" fontId="37" fillId="33" borderId="243" xfId="0" applyNumberFormat="1" applyFont="1" applyFill="1" applyBorder="1" applyAlignment="1">
      <alignment horizontal="center" vertical="center" shrinkToFit="1"/>
    </xf>
    <xf numFmtId="49" fontId="37" fillId="33" borderId="248" xfId="0" applyNumberFormat="1" applyFont="1" applyFill="1" applyBorder="1" applyAlignment="1">
      <alignment horizontal="left" vertical="center" indent="1" shrinkToFit="1"/>
    </xf>
    <xf numFmtId="0" fontId="37" fillId="33" borderId="39" xfId="0" applyNumberFormat="1" applyFont="1" applyFill="1" applyBorder="1" applyAlignment="1">
      <alignment horizontal="left" vertical="center" indent="1" shrinkToFit="1"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7" fillId="38" borderId="252" xfId="0" applyFont="1" applyFill="1" applyBorder="1" applyAlignment="1" applyProtection="1">
      <alignment horizontal="center" vertical="center" shrinkToFit="1"/>
      <protection/>
    </xf>
    <xf numFmtId="0" fontId="41" fillId="38" borderId="0" xfId="0" applyFont="1" applyFill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center" vertical="center" shrinkToFit="1"/>
      <protection/>
    </xf>
    <xf numFmtId="0" fontId="40" fillId="0" borderId="47" xfId="63" applyFont="1" applyFill="1" applyBorder="1" applyAlignment="1" applyProtection="1">
      <alignment horizontal="center" vertical="center" shrinkToFit="1"/>
      <protection/>
    </xf>
    <xf numFmtId="49" fontId="4" fillId="0" borderId="47" xfId="63" applyNumberFormat="1" applyFont="1" applyFill="1" applyBorder="1" applyAlignment="1" applyProtection="1">
      <alignment horizontal="left" vertical="center" indent="1" shrinkToFit="1"/>
      <protection/>
    </xf>
    <xf numFmtId="0" fontId="40" fillId="0" borderId="47" xfId="63" applyFont="1" applyFill="1" applyBorder="1" applyAlignment="1" applyProtection="1">
      <alignment horizontal="left" vertical="center" indent="1" shrinkToFit="1"/>
      <protection/>
    </xf>
    <xf numFmtId="0" fontId="27" fillId="38" borderId="253" xfId="0" applyFont="1" applyFill="1" applyBorder="1" applyAlignment="1" applyProtection="1">
      <alignment horizontal="center" vertical="center" shrinkToFit="1"/>
      <protection/>
    </xf>
    <xf numFmtId="0" fontId="41" fillId="38" borderId="254" xfId="0" applyFont="1" applyFill="1" applyBorder="1" applyAlignment="1" applyProtection="1">
      <alignment horizontal="center" vertical="center" shrinkToFit="1"/>
      <protection/>
    </xf>
    <xf numFmtId="49" fontId="27" fillId="38" borderId="255" xfId="0" applyNumberFormat="1" applyFont="1" applyFill="1" applyBorder="1" applyAlignment="1" applyProtection="1">
      <alignment horizontal="center" vertical="center" shrinkToFit="1"/>
      <protection/>
    </xf>
    <xf numFmtId="49" fontId="27" fillId="38" borderId="256" xfId="0" applyNumberFormat="1" applyFont="1" applyFill="1" applyBorder="1" applyAlignment="1" applyProtection="1">
      <alignment horizontal="center" vertical="center" shrinkToFit="1"/>
      <protection/>
    </xf>
    <xf numFmtId="0" fontId="41" fillId="38" borderId="256" xfId="0" applyFont="1" applyFill="1" applyBorder="1" applyAlignment="1" applyProtection="1">
      <alignment horizontal="center" vertical="center" shrinkToFit="1"/>
      <protection/>
    </xf>
    <xf numFmtId="0" fontId="27" fillId="38" borderId="249" xfId="0" applyFont="1" applyFill="1" applyBorder="1" applyAlignment="1" applyProtection="1">
      <alignment horizontal="center" vertical="center" shrinkToFit="1"/>
      <protection/>
    </xf>
    <xf numFmtId="0" fontId="41" fillId="38" borderId="250" xfId="0" applyFont="1" applyFill="1" applyBorder="1" applyAlignment="1" applyProtection="1">
      <alignment horizontal="center" vertical="center" shrinkToFit="1"/>
      <protection/>
    </xf>
    <xf numFmtId="0" fontId="27" fillId="38" borderId="257" xfId="0" applyFont="1" applyFill="1" applyBorder="1" applyAlignment="1" applyProtection="1">
      <alignment horizontal="center" vertical="center" shrinkToFit="1"/>
      <protection/>
    </xf>
    <xf numFmtId="0" fontId="41" fillId="38" borderId="258" xfId="0" applyFont="1" applyFill="1" applyBorder="1" applyAlignment="1" applyProtection="1">
      <alignment horizontal="center" vertical="center" shrinkToFit="1"/>
      <protection/>
    </xf>
    <xf numFmtId="49" fontId="42" fillId="38" borderId="259" xfId="0" applyNumberFormat="1" applyFont="1" applyFill="1" applyBorder="1" applyAlignment="1" applyProtection="1">
      <alignment horizontal="center" vertical="center" shrinkToFit="1"/>
      <protection/>
    </xf>
    <xf numFmtId="49" fontId="42" fillId="38" borderId="260" xfId="0" applyNumberFormat="1" applyFont="1" applyFill="1" applyBorder="1" applyAlignment="1" applyProtection="1">
      <alignment horizontal="center" vertical="center" shrinkToFit="1"/>
      <protection/>
    </xf>
    <xf numFmtId="0" fontId="42" fillId="38" borderId="260" xfId="0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Border="1" applyAlignment="1" applyProtection="1">
      <alignment horizontal="center" vertical="center" shrinkToFit="1"/>
      <protection/>
    </xf>
    <xf numFmtId="0" fontId="4" fillId="0" borderId="245" xfId="0" applyFont="1" applyBorder="1" applyAlignment="1" applyProtection="1">
      <alignment horizontal="center" vertical="center" shrinkToFit="1"/>
      <protection/>
    </xf>
    <xf numFmtId="0" fontId="40" fillId="0" borderId="47" xfId="0" applyFont="1" applyBorder="1" applyAlignment="1" applyProtection="1">
      <alignment horizontal="center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66675</xdr:colOff>
      <xdr:row>4</xdr:row>
      <xdr:rowOff>9525</xdr:rowOff>
    </xdr:from>
    <xdr:to>
      <xdr:col>39</xdr:col>
      <xdr:colOff>371475</xdr:colOff>
      <xdr:row>5</xdr:row>
      <xdr:rowOff>257175</xdr:rowOff>
    </xdr:to>
    <xdr:sp>
      <xdr:nvSpPr>
        <xdr:cNvPr id="1" name="AutoShape 43"/>
        <xdr:cNvSpPr>
          <a:spLocks/>
        </xdr:cNvSpPr>
      </xdr:nvSpPr>
      <xdr:spPr>
        <a:xfrm>
          <a:off x="7419975" y="1181100"/>
          <a:ext cx="857250" cy="31432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入力済</a:t>
          </a:r>
        </a:p>
      </xdr:txBody>
    </xdr:sp>
    <xdr:clientData/>
  </xdr:twoCellAnchor>
  <xdr:twoCellAnchor>
    <xdr:from>
      <xdr:col>37</xdr:col>
      <xdr:colOff>57150</xdr:colOff>
      <xdr:row>15</xdr:row>
      <xdr:rowOff>28575</xdr:rowOff>
    </xdr:from>
    <xdr:to>
      <xdr:col>41</xdr:col>
      <xdr:colOff>914400</xdr:colOff>
      <xdr:row>17</xdr:row>
      <xdr:rowOff>295275</xdr:rowOff>
    </xdr:to>
    <xdr:sp>
      <xdr:nvSpPr>
        <xdr:cNvPr id="2" name="AutoShape 45"/>
        <xdr:cNvSpPr>
          <a:spLocks/>
        </xdr:cNvSpPr>
      </xdr:nvSpPr>
      <xdr:spPr>
        <a:xfrm>
          <a:off x="7410450" y="5457825"/>
          <a:ext cx="2971800" cy="1104900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76200</xdr:colOff>
      <xdr:row>21</xdr:row>
      <xdr:rowOff>28575</xdr:rowOff>
    </xdr:from>
    <xdr:to>
      <xdr:col>22</xdr:col>
      <xdr:colOff>171450</xdr:colOff>
      <xdr:row>22</xdr:row>
      <xdr:rowOff>161925</xdr:rowOff>
    </xdr:to>
    <xdr:sp>
      <xdr:nvSpPr>
        <xdr:cNvPr id="3" name="AutoShape 45"/>
        <xdr:cNvSpPr>
          <a:spLocks/>
        </xdr:cNvSpPr>
      </xdr:nvSpPr>
      <xdr:spPr>
        <a:xfrm>
          <a:off x="1771650" y="7972425"/>
          <a:ext cx="2695575" cy="552450"/>
        </a:xfrm>
        <a:prstGeom prst="wedgeRectCallout">
          <a:avLst>
            <a:gd name="adj1" fmla="val -100125"/>
            <a:gd name="adj2" fmla="val 35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忘れにご注意ください。</a:t>
          </a:r>
        </a:p>
      </xdr:txBody>
    </xdr:sp>
    <xdr:clientData/>
  </xdr:twoCellAnchor>
  <xdr:twoCellAnchor>
    <xdr:from>
      <xdr:col>9</xdr:col>
      <xdr:colOff>123825</xdr:colOff>
      <xdr:row>18</xdr:row>
      <xdr:rowOff>0</xdr:rowOff>
    </xdr:from>
    <xdr:to>
      <xdr:col>24</xdr:col>
      <xdr:colOff>0</xdr:colOff>
      <xdr:row>19</xdr:row>
      <xdr:rowOff>85725</xdr:rowOff>
    </xdr:to>
    <xdr:sp>
      <xdr:nvSpPr>
        <xdr:cNvPr id="4" name="AutoShape 45"/>
        <xdr:cNvSpPr>
          <a:spLocks/>
        </xdr:cNvSpPr>
      </xdr:nvSpPr>
      <xdr:spPr>
        <a:xfrm>
          <a:off x="1819275" y="6686550"/>
          <a:ext cx="2876550" cy="504825"/>
        </a:xfrm>
        <a:prstGeom prst="wedgeRectCallout">
          <a:avLst>
            <a:gd name="adj1" fmla="val -102134"/>
            <a:gd name="adj2" fmla="val -5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「感染対策担当者」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名に○印を。</a:t>
          </a:r>
        </a:p>
      </xdr:txBody>
    </xdr:sp>
    <xdr:clientData/>
  </xdr:twoCellAnchor>
  <xdr:twoCellAnchor>
    <xdr:from>
      <xdr:col>26</xdr:col>
      <xdr:colOff>123825</xdr:colOff>
      <xdr:row>29</xdr:row>
      <xdr:rowOff>152400</xdr:rowOff>
    </xdr:from>
    <xdr:to>
      <xdr:col>38</xdr:col>
      <xdr:colOff>66675</xdr:colOff>
      <xdr:row>30</xdr:row>
      <xdr:rowOff>161925</xdr:rowOff>
    </xdr:to>
    <xdr:sp>
      <xdr:nvSpPr>
        <xdr:cNvPr id="5" name="AutoShape 44"/>
        <xdr:cNvSpPr>
          <a:spLocks/>
        </xdr:cNvSpPr>
      </xdr:nvSpPr>
      <xdr:spPr>
        <a:xfrm>
          <a:off x="5219700" y="11010900"/>
          <a:ext cx="2562225" cy="333375"/>
        </a:xfrm>
        <a:prstGeom prst="wedgeRectCallout">
          <a:avLst>
            <a:gd name="adj1" fmla="val -102699"/>
            <a:gd name="adj2" fmla="val 33975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43</xdr:col>
      <xdr:colOff>228600</xdr:colOff>
      <xdr:row>24</xdr:row>
      <xdr:rowOff>333375</xdr:rowOff>
    </xdr:from>
    <xdr:to>
      <xdr:col>46</xdr:col>
      <xdr:colOff>390525</xdr:colOff>
      <xdr:row>26</xdr:row>
      <xdr:rowOff>295275</xdr:rowOff>
    </xdr:to>
    <xdr:sp>
      <xdr:nvSpPr>
        <xdr:cNvPr id="6" name="AutoShape 46"/>
        <xdr:cNvSpPr>
          <a:spLocks/>
        </xdr:cNvSpPr>
      </xdr:nvSpPr>
      <xdr:spPr>
        <a:xfrm>
          <a:off x="12030075" y="9534525"/>
          <a:ext cx="2619375" cy="800100"/>
        </a:xfrm>
        <a:prstGeom prst="wedgeRectCallout">
          <a:avLst>
            <a:gd name="adj1" fmla="val -121847"/>
            <a:gd name="adj2" fmla="val 30831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466725</xdr:colOff>
      <xdr:row>9</xdr:row>
      <xdr:rowOff>142875</xdr:rowOff>
    </xdr:from>
    <xdr:to>
      <xdr:col>47</xdr:col>
      <xdr:colOff>590550</xdr:colOff>
      <xdr:row>10</xdr:row>
      <xdr:rowOff>381000</xdr:rowOff>
    </xdr:to>
    <xdr:sp>
      <xdr:nvSpPr>
        <xdr:cNvPr id="7" name="AutoShape 48"/>
        <xdr:cNvSpPr>
          <a:spLocks/>
        </xdr:cNvSpPr>
      </xdr:nvSpPr>
      <xdr:spPr>
        <a:xfrm>
          <a:off x="12268200" y="3057525"/>
          <a:ext cx="3752850" cy="65722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39</xdr:col>
      <xdr:colOff>314325</xdr:colOff>
      <xdr:row>7</xdr:row>
      <xdr:rowOff>190500</xdr:rowOff>
    </xdr:from>
    <xdr:to>
      <xdr:col>42</xdr:col>
      <xdr:colOff>0</xdr:colOff>
      <xdr:row>8</xdr:row>
      <xdr:rowOff>76200</xdr:rowOff>
    </xdr:to>
    <xdr:sp>
      <xdr:nvSpPr>
        <xdr:cNvPr id="8" name="AutoShape 43"/>
        <xdr:cNvSpPr>
          <a:spLocks/>
        </xdr:cNvSpPr>
      </xdr:nvSpPr>
      <xdr:spPr>
        <a:xfrm>
          <a:off x="8220075" y="2266950"/>
          <a:ext cx="2505075" cy="304800"/>
        </a:xfrm>
        <a:prstGeom prst="wedgeRectCallout">
          <a:avLst>
            <a:gd name="adj1" fmla="val -73287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75" zoomScaleNormal="75" zoomScaleSheetLayoutView="75" zoomScalePageLayoutView="0" workbookViewId="0" topLeftCell="A9">
      <selection activeCell="Q37" sqref="Q37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502" t="s">
        <v>161</v>
      </c>
      <c r="C2" s="503"/>
      <c r="D2" s="503"/>
      <c r="E2" s="503"/>
      <c r="F2" s="503"/>
      <c r="G2" s="504" t="s">
        <v>15</v>
      </c>
      <c r="H2" s="505"/>
      <c r="I2" s="506" t="s">
        <v>51</v>
      </c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8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509" t="s">
        <v>14</v>
      </c>
      <c r="C4" s="510"/>
      <c r="D4" s="510"/>
      <c r="E4" s="510"/>
      <c r="F4" s="511"/>
      <c r="G4" s="512" t="s">
        <v>162</v>
      </c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4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15" t="s">
        <v>5</v>
      </c>
      <c r="C6" s="516"/>
      <c r="D6" s="516"/>
      <c r="E6" s="516"/>
      <c r="F6" s="517"/>
      <c r="G6" s="518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20"/>
      <c r="W6" s="521" t="s">
        <v>5</v>
      </c>
      <c r="X6" s="522"/>
      <c r="Y6" s="522"/>
      <c r="Z6" s="523"/>
      <c r="AA6" s="518"/>
      <c r="AB6" s="519"/>
      <c r="AC6" s="519"/>
      <c r="AD6" s="519"/>
      <c r="AE6" s="519"/>
      <c r="AF6" s="519"/>
      <c r="AG6" s="519"/>
      <c r="AH6" s="519"/>
      <c r="AI6" s="524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78" t="s">
        <v>128</v>
      </c>
      <c r="C7" s="479"/>
      <c r="D7" s="479"/>
      <c r="E7" s="479"/>
      <c r="F7" s="480"/>
      <c r="G7" s="481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3"/>
      <c r="W7" s="484" t="s">
        <v>43</v>
      </c>
      <c r="X7" s="485"/>
      <c r="Y7" s="485"/>
      <c r="Z7" s="486"/>
      <c r="AA7" s="487"/>
      <c r="AB7" s="488"/>
      <c r="AC7" s="488"/>
      <c r="AD7" s="488"/>
      <c r="AE7" s="488"/>
      <c r="AF7" s="488"/>
      <c r="AG7" s="488"/>
      <c r="AH7" s="488"/>
      <c r="AI7" s="489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5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90" t="s">
        <v>48</v>
      </c>
      <c r="C8" s="491"/>
      <c r="D8" s="491"/>
      <c r="E8" s="491"/>
      <c r="F8" s="492"/>
      <c r="G8" s="493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5"/>
      <c r="S8" s="496" t="s">
        <v>130</v>
      </c>
      <c r="T8" s="497"/>
      <c r="U8" s="497"/>
      <c r="V8" s="497"/>
      <c r="W8" s="497"/>
      <c r="X8" s="497"/>
      <c r="Y8" s="497"/>
      <c r="Z8" s="498"/>
      <c r="AA8" s="499"/>
      <c r="AB8" s="500"/>
      <c r="AC8" s="500"/>
      <c r="AD8" s="500"/>
      <c r="AE8" s="500"/>
      <c r="AF8" s="500"/>
      <c r="AG8" s="500"/>
      <c r="AH8" s="500"/>
      <c r="AI8" s="501"/>
      <c r="AK8" s="88">
        <v>1</v>
      </c>
      <c r="AL8" s="74"/>
      <c r="AM8" s="74"/>
      <c r="AN8" s="56"/>
      <c r="AO8" s="75"/>
      <c r="AP8" s="76"/>
      <c r="AQ8" s="57"/>
      <c r="AR8" s="16">
        <f aca="true" t="shared" si="0" ref="AR8:AR26">DATEDIF(AQ8,$AP$35,"Y")</f>
        <v>124</v>
      </c>
      <c r="AS8" s="77"/>
      <c r="AT8" s="115"/>
      <c r="AU8" s="111"/>
      <c r="AV8" s="78"/>
      <c r="AW8" s="101"/>
      <c r="AX8" s="13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58" t="s">
        <v>5</v>
      </c>
      <c r="C9" s="459"/>
      <c r="D9" s="459"/>
      <c r="E9" s="459"/>
      <c r="F9" s="460"/>
      <c r="G9" s="461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3"/>
      <c r="S9" s="464" t="s">
        <v>6</v>
      </c>
      <c r="T9" s="465"/>
      <c r="U9" s="465"/>
      <c r="V9" s="466"/>
      <c r="W9" s="461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7"/>
      <c r="AK9" s="88">
        <v>2</v>
      </c>
      <c r="AL9" s="74"/>
      <c r="AM9" s="74"/>
      <c r="AN9" s="56"/>
      <c r="AO9" s="75"/>
      <c r="AP9" s="76"/>
      <c r="AQ9" s="57"/>
      <c r="AR9" s="16">
        <f t="shared" si="0"/>
        <v>124</v>
      </c>
      <c r="AS9" s="77"/>
      <c r="AT9" s="115" t="s">
        <v>77</v>
      </c>
      <c r="AU9" s="111"/>
      <c r="AV9" s="78"/>
      <c r="AW9" s="101"/>
      <c r="AX9" s="69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68" t="s">
        <v>7</v>
      </c>
      <c r="C10" s="469"/>
      <c r="D10" s="469"/>
      <c r="E10" s="469"/>
      <c r="F10" s="470"/>
      <c r="G10" s="471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3"/>
      <c r="S10" s="474" t="s">
        <v>20</v>
      </c>
      <c r="T10" s="469"/>
      <c r="U10" s="469"/>
      <c r="V10" s="470"/>
      <c r="W10" s="475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7"/>
      <c r="AK10" s="88">
        <v>3</v>
      </c>
      <c r="AL10" s="78"/>
      <c r="AM10" s="74"/>
      <c r="AN10" s="56"/>
      <c r="AO10" s="75"/>
      <c r="AP10" s="79"/>
      <c r="AQ10" s="58"/>
      <c r="AR10" s="16">
        <f t="shared" si="0"/>
        <v>124</v>
      </c>
      <c r="AS10" s="77"/>
      <c r="AT10" s="115" t="s">
        <v>77</v>
      </c>
      <c r="AU10" s="111"/>
      <c r="AV10" s="78"/>
      <c r="AW10" s="100"/>
      <c r="AX10" s="70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48" t="s">
        <v>21</v>
      </c>
      <c r="C11" s="449"/>
      <c r="D11" s="449"/>
      <c r="E11" s="449"/>
      <c r="F11" s="450"/>
      <c r="G11" s="451" t="s">
        <v>22</v>
      </c>
      <c r="H11" s="452"/>
      <c r="I11" s="83" t="s">
        <v>23</v>
      </c>
      <c r="J11" s="452" t="s">
        <v>8</v>
      </c>
      <c r="K11" s="452"/>
      <c r="L11" s="83" t="s">
        <v>24</v>
      </c>
      <c r="M11" s="453"/>
      <c r="N11" s="453"/>
      <c r="O11" s="453"/>
      <c r="P11" s="453"/>
      <c r="Q11" s="453"/>
      <c r="R11" s="453"/>
      <c r="S11" s="453"/>
      <c r="T11" s="453"/>
      <c r="U11" s="454" t="s">
        <v>25</v>
      </c>
      <c r="V11" s="455"/>
      <c r="W11" s="456" t="s">
        <v>26</v>
      </c>
      <c r="X11" s="454"/>
      <c r="Y11" s="454"/>
      <c r="Z11" s="457"/>
      <c r="AA11" s="426"/>
      <c r="AB11" s="427"/>
      <c r="AC11" s="427"/>
      <c r="AD11" s="427"/>
      <c r="AE11" s="427"/>
      <c r="AF11" s="427"/>
      <c r="AG11" s="427"/>
      <c r="AH11" s="427"/>
      <c r="AI11" s="428"/>
      <c r="AK11" s="88">
        <v>4</v>
      </c>
      <c r="AL11" s="78"/>
      <c r="AM11" s="74"/>
      <c r="AN11" s="56"/>
      <c r="AO11" s="75"/>
      <c r="AP11" s="79"/>
      <c r="AQ11" s="58"/>
      <c r="AR11" s="16">
        <f t="shared" si="0"/>
        <v>124</v>
      </c>
      <c r="AS11" s="77"/>
      <c r="AT11" s="115" t="s">
        <v>77</v>
      </c>
      <c r="AU11" s="111"/>
      <c r="AV11" s="78"/>
      <c r="AW11" s="101"/>
      <c r="AX11" s="69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429"/>
      <c r="D12" s="429"/>
      <c r="E12" s="429"/>
      <c r="F12" s="429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1"/>
      <c r="W12" s="432" t="s">
        <v>27</v>
      </c>
      <c r="X12" s="433"/>
      <c r="Y12" s="433"/>
      <c r="Z12" s="434"/>
      <c r="AA12" s="435"/>
      <c r="AB12" s="429"/>
      <c r="AC12" s="429"/>
      <c r="AD12" s="429"/>
      <c r="AE12" s="429"/>
      <c r="AF12" s="429"/>
      <c r="AG12" s="429"/>
      <c r="AH12" s="429"/>
      <c r="AI12" s="436"/>
      <c r="AK12" s="88">
        <v>5</v>
      </c>
      <c r="AL12" s="78"/>
      <c r="AM12" s="74"/>
      <c r="AN12" s="56"/>
      <c r="AO12" s="75"/>
      <c r="AP12" s="79"/>
      <c r="AQ12" s="58"/>
      <c r="AR12" s="16">
        <f t="shared" si="0"/>
        <v>124</v>
      </c>
      <c r="AS12" s="77"/>
      <c r="AT12" s="115" t="s">
        <v>77</v>
      </c>
      <c r="AU12" s="111"/>
      <c r="AV12" s="78"/>
      <c r="AW12" s="101"/>
      <c r="AX12" s="69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37" t="s">
        <v>10</v>
      </c>
      <c r="C13" s="438"/>
      <c r="D13" s="438"/>
      <c r="E13" s="438"/>
      <c r="F13" s="438"/>
      <c r="G13" s="439"/>
      <c r="H13" s="446"/>
      <c r="I13" s="447"/>
      <c r="J13" s="414" t="s">
        <v>40</v>
      </c>
      <c r="K13" s="417" t="s">
        <v>11</v>
      </c>
      <c r="L13" s="418"/>
      <c r="M13" s="418"/>
      <c r="N13" s="419"/>
      <c r="O13" s="420" t="s">
        <v>12</v>
      </c>
      <c r="P13" s="418"/>
      <c r="Q13" s="418"/>
      <c r="R13" s="419"/>
      <c r="S13" s="411" t="s">
        <v>125</v>
      </c>
      <c r="T13" s="412"/>
      <c r="U13" s="412"/>
      <c r="V13" s="413"/>
      <c r="W13" s="414" t="s">
        <v>41</v>
      </c>
      <c r="X13" s="417" t="s">
        <v>11</v>
      </c>
      <c r="Y13" s="418"/>
      <c r="Z13" s="418"/>
      <c r="AA13" s="419"/>
      <c r="AB13" s="420" t="s">
        <v>12</v>
      </c>
      <c r="AC13" s="418"/>
      <c r="AD13" s="418"/>
      <c r="AE13" s="419"/>
      <c r="AF13" s="411" t="s">
        <v>125</v>
      </c>
      <c r="AG13" s="412"/>
      <c r="AH13" s="412"/>
      <c r="AI13" s="421"/>
      <c r="AK13" s="88">
        <v>6</v>
      </c>
      <c r="AL13" s="78"/>
      <c r="AM13" s="74"/>
      <c r="AN13" s="56"/>
      <c r="AO13" s="75"/>
      <c r="AP13" s="79"/>
      <c r="AQ13" s="58"/>
      <c r="AR13" s="16">
        <f t="shared" si="0"/>
        <v>124</v>
      </c>
      <c r="AS13" s="77"/>
      <c r="AT13" s="115" t="s">
        <v>77</v>
      </c>
      <c r="AU13" s="111"/>
      <c r="AV13" s="78"/>
      <c r="AW13" s="100"/>
      <c r="AX13" s="70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40"/>
      <c r="C14" s="441"/>
      <c r="D14" s="441"/>
      <c r="E14" s="441"/>
      <c r="F14" s="441"/>
      <c r="G14" s="442"/>
      <c r="H14" s="422" t="s">
        <v>38</v>
      </c>
      <c r="I14" s="423"/>
      <c r="J14" s="415"/>
      <c r="K14" s="424"/>
      <c r="L14" s="382"/>
      <c r="M14" s="382"/>
      <c r="N14" s="402"/>
      <c r="O14" s="401"/>
      <c r="P14" s="382"/>
      <c r="Q14" s="382"/>
      <c r="R14" s="402"/>
      <c r="S14" s="401"/>
      <c r="T14" s="382"/>
      <c r="U14" s="382"/>
      <c r="V14" s="425"/>
      <c r="W14" s="415"/>
      <c r="X14" s="424"/>
      <c r="Y14" s="382"/>
      <c r="Z14" s="382"/>
      <c r="AA14" s="402"/>
      <c r="AB14" s="401"/>
      <c r="AC14" s="382"/>
      <c r="AD14" s="382"/>
      <c r="AE14" s="402"/>
      <c r="AF14" s="401"/>
      <c r="AG14" s="382"/>
      <c r="AH14" s="382"/>
      <c r="AI14" s="383"/>
      <c r="AK14" s="88">
        <v>7</v>
      </c>
      <c r="AL14" s="78"/>
      <c r="AM14" s="74"/>
      <c r="AN14" s="56"/>
      <c r="AO14" s="75"/>
      <c r="AP14" s="79"/>
      <c r="AQ14" s="58"/>
      <c r="AR14" s="16">
        <f t="shared" si="0"/>
        <v>124</v>
      </c>
      <c r="AS14" s="77"/>
      <c r="AT14" s="115" t="s">
        <v>77</v>
      </c>
      <c r="AU14" s="111"/>
      <c r="AV14" s="78"/>
      <c r="AW14" s="100"/>
      <c r="AX14" s="70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43"/>
      <c r="C15" s="444"/>
      <c r="D15" s="444"/>
      <c r="E15" s="444"/>
      <c r="F15" s="444"/>
      <c r="G15" s="445"/>
      <c r="H15" s="403" t="s">
        <v>39</v>
      </c>
      <c r="I15" s="404"/>
      <c r="J15" s="416"/>
      <c r="K15" s="405"/>
      <c r="L15" s="406"/>
      <c r="M15" s="406"/>
      <c r="N15" s="407"/>
      <c r="O15" s="408"/>
      <c r="P15" s="406"/>
      <c r="Q15" s="406"/>
      <c r="R15" s="407"/>
      <c r="S15" s="408"/>
      <c r="T15" s="406"/>
      <c r="U15" s="406"/>
      <c r="V15" s="409"/>
      <c r="W15" s="416"/>
      <c r="X15" s="405"/>
      <c r="Y15" s="406"/>
      <c r="Z15" s="406"/>
      <c r="AA15" s="407"/>
      <c r="AB15" s="408"/>
      <c r="AC15" s="406"/>
      <c r="AD15" s="406"/>
      <c r="AE15" s="407"/>
      <c r="AF15" s="408"/>
      <c r="AG15" s="406"/>
      <c r="AH15" s="406"/>
      <c r="AI15" s="410"/>
      <c r="AK15" s="88">
        <v>8</v>
      </c>
      <c r="AL15" s="78"/>
      <c r="AM15" s="74"/>
      <c r="AN15" s="56"/>
      <c r="AO15" s="75"/>
      <c r="AP15" s="79"/>
      <c r="AQ15" s="58"/>
      <c r="AR15" s="16">
        <f t="shared" si="0"/>
        <v>124</v>
      </c>
      <c r="AS15" s="77"/>
      <c r="AT15" s="115" t="s">
        <v>77</v>
      </c>
      <c r="AU15" s="111"/>
      <c r="AV15" s="78"/>
      <c r="AW15" s="100"/>
      <c r="AX15" s="70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85" t="s">
        <v>155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7"/>
      <c r="AK16" s="88">
        <v>9</v>
      </c>
      <c r="AL16" s="78"/>
      <c r="AM16" s="74"/>
      <c r="AN16" s="56"/>
      <c r="AO16" s="75"/>
      <c r="AP16" s="79"/>
      <c r="AQ16" s="58"/>
      <c r="AR16" s="16">
        <f t="shared" si="0"/>
        <v>124</v>
      </c>
      <c r="AS16" s="77"/>
      <c r="AT16" s="115" t="s">
        <v>77</v>
      </c>
      <c r="AU16" s="111"/>
      <c r="AV16" s="78"/>
      <c r="AW16" s="100"/>
      <c r="AX16" s="70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88" t="s">
        <v>152</v>
      </c>
      <c r="C17" s="389"/>
      <c r="D17" s="389"/>
      <c r="E17" s="390"/>
      <c r="F17" s="391" t="s">
        <v>36</v>
      </c>
      <c r="G17" s="389"/>
      <c r="H17" s="389"/>
      <c r="I17" s="389"/>
      <c r="J17" s="389"/>
      <c r="K17" s="390"/>
      <c r="L17" s="391" t="s">
        <v>72</v>
      </c>
      <c r="M17" s="389"/>
      <c r="N17" s="389"/>
      <c r="O17" s="389"/>
      <c r="P17" s="389"/>
      <c r="Q17" s="390"/>
      <c r="R17" s="392" t="s">
        <v>73</v>
      </c>
      <c r="S17" s="393"/>
      <c r="T17" s="393"/>
      <c r="U17" s="394"/>
      <c r="V17" s="395" t="s">
        <v>37</v>
      </c>
      <c r="W17" s="396"/>
      <c r="X17" s="396"/>
      <c r="Y17" s="396"/>
      <c r="Z17" s="396"/>
      <c r="AA17" s="397"/>
      <c r="AB17" s="398" t="s">
        <v>74</v>
      </c>
      <c r="AC17" s="399"/>
      <c r="AD17" s="399"/>
      <c r="AE17" s="399"/>
      <c r="AF17" s="399"/>
      <c r="AG17" s="399"/>
      <c r="AH17" s="399"/>
      <c r="AI17" s="400"/>
      <c r="AK17" s="88">
        <v>10</v>
      </c>
      <c r="AL17" s="78"/>
      <c r="AM17" s="74"/>
      <c r="AN17" s="56"/>
      <c r="AO17" s="75"/>
      <c r="AP17" s="79"/>
      <c r="AQ17" s="58"/>
      <c r="AR17" s="16">
        <f t="shared" si="0"/>
        <v>124</v>
      </c>
      <c r="AS17" s="77"/>
      <c r="AT17" s="115" t="s">
        <v>77</v>
      </c>
      <c r="AU17" s="111"/>
      <c r="AV17" s="78"/>
      <c r="AW17" s="100"/>
      <c r="AX17" s="70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75" t="s">
        <v>55</v>
      </c>
      <c r="C18" s="376"/>
      <c r="D18" s="376"/>
      <c r="E18" s="377"/>
      <c r="F18" s="378"/>
      <c r="G18" s="379"/>
      <c r="H18" s="379"/>
      <c r="I18" s="379"/>
      <c r="J18" s="379"/>
      <c r="K18" s="380"/>
      <c r="L18" s="378"/>
      <c r="M18" s="379"/>
      <c r="N18" s="379"/>
      <c r="O18" s="379"/>
      <c r="P18" s="379"/>
      <c r="Q18" s="380"/>
      <c r="R18" s="378"/>
      <c r="S18" s="379"/>
      <c r="T18" s="379"/>
      <c r="U18" s="380"/>
      <c r="V18" s="378"/>
      <c r="W18" s="379"/>
      <c r="X18" s="379"/>
      <c r="Y18" s="379"/>
      <c r="Z18" s="379"/>
      <c r="AA18" s="380"/>
      <c r="AB18" s="381" t="s">
        <v>56</v>
      </c>
      <c r="AC18" s="382"/>
      <c r="AD18" s="382"/>
      <c r="AE18" s="382"/>
      <c r="AF18" s="382"/>
      <c r="AG18" s="382"/>
      <c r="AH18" s="382"/>
      <c r="AI18" s="383"/>
      <c r="AJ18" s="35"/>
      <c r="AK18" s="88">
        <v>11</v>
      </c>
      <c r="AL18" s="78"/>
      <c r="AM18" s="74"/>
      <c r="AN18" s="56"/>
      <c r="AO18" s="75"/>
      <c r="AP18" s="79"/>
      <c r="AQ18" s="58"/>
      <c r="AR18" s="16">
        <f t="shared" si="0"/>
        <v>124</v>
      </c>
      <c r="AS18" s="77"/>
      <c r="AT18" s="115" t="s">
        <v>77</v>
      </c>
      <c r="AU18" s="111"/>
      <c r="AV18" s="78"/>
      <c r="AW18" s="100"/>
      <c r="AX18" s="70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384"/>
      <c r="D19" s="384"/>
      <c r="E19" s="257" t="s">
        <v>154</v>
      </c>
      <c r="F19" s="367"/>
      <c r="G19" s="309"/>
      <c r="H19" s="309"/>
      <c r="I19" s="309"/>
      <c r="J19" s="309"/>
      <c r="K19" s="310"/>
      <c r="L19" s="367"/>
      <c r="M19" s="309"/>
      <c r="N19" s="309"/>
      <c r="O19" s="309"/>
      <c r="P19" s="309"/>
      <c r="Q19" s="310"/>
      <c r="R19" s="367"/>
      <c r="S19" s="309"/>
      <c r="T19" s="309"/>
      <c r="U19" s="310"/>
      <c r="V19" s="367"/>
      <c r="W19" s="309"/>
      <c r="X19" s="309"/>
      <c r="Y19" s="309"/>
      <c r="Z19" s="309"/>
      <c r="AA19" s="310"/>
      <c r="AB19" s="368" t="s">
        <v>57</v>
      </c>
      <c r="AC19" s="369"/>
      <c r="AD19" s="369"/>
      <c r="AE19" s="369"/>
      <c r="AF19" s="369"/>
      <c r="AG19" s="369"/>
      <c r="AH19" s="369"/>
      <c r="AI19" s="370"/>
      <c r="AK19" s="88">
        <v>12</v>
      </c>
      <c r="AL19" s="78"/>
      <c r="AM19" s="74"/>
      <c r="AN19" s="56"/>
      <c r="AO19" s="75"/>
      <c r="AP19" s="79"/>
      <c r="AQ19" s="58"/>
      <c r="AR19" s="16">
        <f t="shared" si="0"/>
        <v>124</v>
      </c>
      <c r="AS19" s="77"/>
      <c r="AT19" s="115" t="s">
        <v>77</v>
      </c>
      <c r="AU19" s="111"/>
      <c r="AV19" s="78"/>
      <c r="AW19" s="100"/>
      <c r="AX19" s="70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61"/>
      <c r="C20" s="372"/>
      <c r="D20" s="372"/>
      <c r="E20" s="373"/>
      <c r="F20" s="364"/>
      <c r="G20" s="365"/>
      <c r="H20" s="365"/>
      <c r="I20" s="365"/>
      <c r="J20" s="365"/>
      <c r="K20" s="366"/>
      <c r="L20" s="364"/>
      <c r="M20" s="365"/>
      <c r="N20" s="365"/>
      <c r="O20" s="365"/>
      <c r="P20" s="365"/>
      <c r="Q20" s="366"/>
      <c r="R20" s="364"/>
      <c r="S20" s="365"/>
      <c r="T20" s="365"/>
      <c r="U20" s="366"/>
      <c r="V20" s="364"/>
      <c r="W20" s="365"/>
      <c r="X20" s="365"/>
      <c r="Y20" s="365"/>
      <c r="Z20" s="365"/>
      <c r="AA20" s="366"/>
      <c r="AB20" s="368" t="s">
        <v>56</v>
      </c>
      <c r="AC20" s="369"/>
      <c r="AD20" s="369"/>
      <c r="AE20" s="369"/>
      <c r="AF20" s="369"/>
      <c r="AG20" s="369"/>
      <c r="AH20" s="369"/>
      <c r="AI20" s="370"/>
      <c r="AK20" s="88">
        <v>13</v>
      </c>
      <c r="AL20" s="78"/>
      <c r="AM20" s="74"/>
      <c r="AN20" s="56"/>
      <c r="AO20" s="75"/>
      <c r="AP20" s="79"/>
      <c r="AQ20" s="58"/>
      <c r="AR20" s="16">
        <f t="shared" si="0"/>
        <v>124</v>
      </c>
      <c r="AS20" s="77"/>
      <c r="AT20" s="115" t="s">
        <v>77</v>
      </c>
      <c r="AU20" s="111"/>
      <c r="AV20" s="78"/>
      <c r="AW20" s="100"/>
      <c r="AX20" s="70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374"/>
      <c r="D21" s="374"/>
      <c r="E21" s="253" t="s">
        <v>154</v>
      </c>
      <c r="F21" s="367"/>
      <c r="G21" s="309"/>
      <c r="H21" s="309"/>
      <c r="I21" s="309"/>
      <c r="J21" s="309"/>
      <c r="K21" s="310"/>
      <c r="L21" s="367"/>
      <c r="M21" s="309"/>
      <c r="N21" s="309"/>
      <c r="O21" s="309"/>
      <c r="P21" s="309"/>
      <c r="Q21" s="310"/>
      <c r="R21" s="367"/>
      <c r="S21" s="309"/>
      <c r="T21" s="309"/>
      <c r="U21" s="310"/>
      <c r="V21" s="367"/>
      <c r="W21" s="309"/>
      <c r="X21" s="309"/>
      <c r="Y21" s="309"/>
      <c r="Z21" s="309"/>
      <c r="AA21" s="310"/>
      <c r="AB21" s="368" t="s">
        <v>57</v>
      </c>
      <c r="AC21" s="369"/>
      <c r="AD21" s="369"/>
      <c r="AE21" s="369"/>
      <c r="AF21" s="369"/>
      <c r="AG21" s="369"/>
      <c r="AH21" s="369"/>
      <c r="AI21" s="370"/>
      <c r="AK21" s="88">
        <v>14</v>
      </c>
      <c r="AL21" s="78"/>
      <c r="AM21" s="74"/>
      <c r="AN21" s="56"/>
      <c r="AO21" s="75"/>
      <c r="AP21" s="79"/>
      <c r="AQ21" s="58"/>
      <c r="AR21" s="16">
        <f t="shared" si="0"/>
        <v>124</v>
      </c>
      <c r="AS21" s="77"/>
      <c r="AT21" s="115" t="s">
        <v>77</v>
      </c>
      <c r="AU21" s="111"/>
      <c r="AV21" s="78"/>
      <c r="AW21" s="100"/>
      <c r="AX21" s="70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61"/>
      <c r="C22" s="372"/>
      <c r="D22" s="372"/>
      <c r="E22" s="373"/>
      <c r="F22" s="364"/>
      <c r="G22" s="365"/>
      <c r="H22" s="365"/>
      <c r="I22" s="365"/>
      <c r="J22" s="365"/>
      <c r="K22" s="366"/>
      <c r="L22" s="364"/>
      <c r="M22" s="365"/>
      <c r="N22" s="365"/>
      <c r="O22" s="365"/>
      <c r="P22" s="365"/>
      <c r="Q22" s="366"/>
      <c r="R22" s="364"/>
      <c r="S22" s="365"/>
      <c r="T22" s="365"/>
      <c r="U22" s="366"/>
      <c r="V22" s="364"/>
      <c r="W22" s="365"/>
      <c r="X22" s="365"/>
      <c r="Y22" s="365"/>
      <c r="Z22" s="365"/>
      <c r="AA22" s="366"/>
      <c r="AB22" s="368" t="s">
        <v>56</v>
      </c>
      <c r="AC22" s="369"/>
      <c r="AD22" s="369"/>
      <c r="AE22" s="369"/>
      <c r="AF22" s="369"/>
      <c r="AG22" s="369"/>
      <c r="AH22" s="369"/>
      <c r="AI22" s="370"/>
      <c r="AK22" s="88">
        <v>15</v>
      </c>
      <c r="AL22" s="78"/>
      <c r="AM22" s="78"/>
      <c r="AN22" s="56"/>
      <c r="AO22" s="75"/>
      <c r="AP22" s="79"/>
      <c r="AQ22" s="58"/>
      <c r="AR22" s="16">
        <f t="shared" si="0"/>
        <v>124</v>
      </c>
      <c r="AS22" s="77"/>
      <c r="AT22" s="115" t="s">
        <v>77</v>
      </c>
      <c r="AU22" s="111"/>
      <c r="AV22" s="78"/>
      <c r="AW22" s="100"/>
      <c r="AX22" s="70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374"/>
      <c r="D23" s="374"/>
      <c r="E23" s="253" t="s">
        <v>154</v>
      </c>
      <c r="F23" s="367"/>
      <c r="G23" s="309"/>
      <c r="H23" s="309"/>
      <c r="I23" s="309"/>
      <c r="J23" s="309"/>
      <c r="K23" s="310"/>
      <c r="L23" s="367"/>
      <c r="M23" s="309"/>
      <c r="N23" s="309"/>
      <c r="O23" s="309"/>
      <c r="P23" s="309"/>
      <c r="Q23" s="310"/>
      <c r="R23" s="367"/>
      <c r="S23" s="309"/>
      <c r="T23" s="309"/>
      <c r="U23" s="310"/>
      <c r="V23" s="367"/>
      <c r="W23" s="309"/>
      <c r="X23" s="309"/>
      <c r="Y23" s="309"/>
      <c r="Z23" s="309"/>
      <c r="AA23" s="310"/>
      <c r="AB23" s="368" t="s">
        <v>57</v>
      </c>
      <c r="AC23" s="369"/>
      <c r="AD23" s="369"/>
      <c r="AE23" s="369"/>
      <c r="AF23" s="369"/>
      <c r="AG23" s="369"/>
      <c r="AH23" s="369"/>
      <c r="AI23" s="370"/>
      <c r="AK23" s="88">
        <v>16</v>
      </c>
      <c r="AL23" s="80"/>
      <c r="AM23" s="81"/>
      <c r="AN23" s="56"/>
      <c r="AO23" s="75"/>
      <c r="AP23" s="79"/>
      <c r="AQ23" s="58"/>
      <c r="AR23" s="16">
        <f t="shared" si="0"/>
        <v>124</v>
      </c>
      <c r="AS23" s="77"/>
      <c r="AT23" s="116" t="s">
        <v>77</v>
      </c>
      <c r="AU23" s="111"/>
      <c r="AV23" s="78"/>
      <c r="AW23" s="100"/>
      <c r="AX23" s="70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61"/>
      <c r="C24" s="362"/>
      <c r="D24" s="362"/>
      <c r="E24" s="363"/>
      <c r="F24" s="364"/>
      <c r="G24" s="365"/>
      <c r="H24" s="365"/>
      <c r="I24" s="365"/>
      <c r="J24" s="365"/>
      <c r="K24" s="366"/>
      <c r="L24" s="364"/>
      <c r="M24" s="365"/>
      <c r="N24" s="365"/>
      <c r="O24" s="365"/>
      <c r="P24" s="365"/>
      <c r="Q24" s="366"/>
      <c r="R24" s="364"/>
      <c r="S24" s="365"/>
      <c r="T24" s="365"/>
      <c r="U24" s="366"/>
      <c r="V24" s="364"/>
      <c r="W24" s="365"/>
      <c r="X24" s="365"/>
      <c r="Y24" s="365"/>
      <c r="Z24" s="365"/>
      <c r="AA24" s="366"/>
      <c r="AB24" s="368" t="s">
        <v>56</v>
      </c>
      <c r="AC24" s="369"/>
      <c r="AD24" s="369"/>
      <c r="AE24" s="369"/>
      <c r="AF24" s="369"/>
      <c r="AG24" s="369"/>
      <c r="AH24" s="369"/>
      <c r="AI24" s="370"/>
      <c r="AK24" s="88">
        <v>17</v>
      </c>
      <c r="AL24" s="78"/>
      <c r="AM24" s="74"/>
      <c r="AN24" s="56"/>
      <c r="AO24" s="75"/>
      <c r="AP24" s="79"/>
      <c r="AQ24" s="58"/>
      <c r="AR24" s="16">
        <f t="shared" si="0"/>
        <v>124</v>
      </c>
      <c r="AS24" s="77"/>
      <c r="AT24" s="115" t="s">
        <v>77</v>
      </c>
      <c r="AU24" s="111"/>
      <c r="AV24" s="78"/>
      <c r="AW24" s="100"/>
      <c r="AX24" s="70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371"/>
      <c r="D25" s="371"/>
      <c r="E25" s="272" t="s">
        <v>154</v>
      </c>
      <c r="F25" s="367"/>
      <c r="G25" s="309"/>
      <c r="H25" s="309"/>
      <c r="I25" s="309"/>
      <c r="J25" s="309"/>
      <c r="K25" s="310"/>
      <c r="L25" s="367"/>
      <c r="M25" s="309"/>
      <c r="N25" s="309"/>
      <c r="O25" s="309"/>
      <c r="P25" s="309"/>
      <c r="Q25" s="310"/>
      <c r="R25" s="367"/>
      <c r="S25" s="309"/>
      <c r="T25" s="309"/>
      <c r="U25" s="310"/>
      <c r="V25" s="367"/>
      <c r="W25" s="309"/>
      <c r="X25" s="309"/>
      <c r="Y25" s="309"/>
      <c r="Z25" s="309"/>
      <c r="AA25" s="310"/>
      <c r="AB25" s="368" t="s">
        <v>57</v>
      </c>
      <c r="AC25" s="369"/>
      <c r="AD25" s="369"/>
      <c r="AE25" s="369"/>
      <c r="AF25" s="369"/>
      <c r="AG25" s="369"/>
      <c r="AH25" s="369"/>
      <c r="AI25" s="370"/>
      <c r="AK25" s="88">
        <v>18</v>
      </c>
      <c r="AL25" s="78"/>
      <c r="AM25" s="74"/>
      <c r="AN25" s="56"/>
      <c r="AO25" s="75"/>
      <c r="AP25" s="79"/>
      <c r="AQ25" s="58"/>
      <c r="AR25" s="16">
        <f t="shared" si="0"/>
        <v>124</v>
      </c>
      <c r="AS25" s="77"/>
      <c r="AT25" s="115" t="s">
        <v>77</v>
      </c>
      <c r="AU25" s="111"/>
      <c r="AV25" s="78"/>
      <c r="AW25" s="100"/>
      <c r="AX25" s="70"/>
      <c r="HW25" s="9"/>
      <c r="HX25" s="9"/>
    </row>
    <row r="26" spans="2:232" ht="33" customHeight="1">
      <c r="B26" s="345"/>
      <c r="C26" s="346"/>
      <c r="D26" s="346"/>
      <c r="E26" s="347"/>
      <c r="F26" s="348"/>
      <c r="G26" s="349"/>
      <c r="H26" s="349"/>
      <c r="I26" s="349"/>
      <c r="J26" s="349"/>
      <c r="K26" s="350"/>
      <c r="L26" s="348"/>
      <c r="M26" s="349"/>
      <c r="N26" s="349"/>
      <c r="O26" s="349"/>
      <c r="P26" s="349"/>
      <c r="Q26" s="350"/>
      <c r="R26" s="348"/>
      <c r="S26" s="349"/>
      <c r="T26" s="349"/>
      <c r="U26" s="350"/>
      <c r="V26" s="348"/>
      <c r="W26" s="349"/>
      <c r="X26" s="349"/>
      <c r="Y26" s="349"/>
      <c r="Z26" s="349"/>
      <c r="AA26" s="350"/>
      <c r="AB26" s="354" t="s">
        <v>56</v>
      </c>
      <c r="AC26" s="355"/>
      <c r="AD26" s="355"/>
      <c r="AE26" s="355"/>
      <c r="AF26" s="355"/>
      <c r="AG26" s="355"/>
      <c r="AH26" s="355"/>
      <c r="AI26" s="356"/>
      <c r="AK26" s="88">
        <v>19</v>
      </c>
      <c r="AL26" s="78"/>
      <c r="AM26" s="74"/>
      <c r="AN26" s="56"/>
      <c r="AO26" s="75"/>
      <c r="AP26" s="79"/>
      <c r="AQ26" s="58"/>
      <c r="AR26" s="16">
        <f t="shared" si="0"/>
        <v>124</v>
      </c>
      <c r="AS26" s="77"/>
      <c r="AT26" s="115" t="s">
        <v>77</v>
      </c>
      <c r="AU26" s="111"/>
      <c r="AV26" s="78"/>
      <c r="AW26" s="100"/>
      <c r="AX26" s="70"/>
      <c r="HW26" s="9"/>
      <c r="HX26" s="9"/>
    </row>
    <row r="27" spans="2:232" ht="33" customHeight="1" thickBot="1">
      <c r="B27" s="259" t="s">
        <v>153</v>
      </c>
      <c r="C27" s="357"/>
      <c r="D27" s="357"/>
      <c r="E27" s="258" t="s">
        <v>154</v>
      </c>
      <c r="F27" s="351"/>
      <c r="G27" s="352"/>
      <c r="H27" s="352"/>
      <c r="I27" s="352"/>
      <c r="J27" s="352"/>
      <c r="K27" s="353"/>
      <c r="L27" s="351"/>
      <c r="M27" s="352"/>
      <c r="N27" s="352"/>
      <c r="O27" s="352"/>
      <c r="P27" s="352"/>
      <c r="Q27" s="353"/>
      <c r="R27" s="351"/>
      <c r="S27" s="352"/>
      <c r="T27" s="352"/>
      <c r="U27" s="353"/>
      <c r="V27" s="351"/>
      <c r="W27" s="352"/>
      <c r="X27" s="352"/>
      <c r="Y27" s="352"/>
      <c r="Z27" s="352"/>
      <c r="AA27" s="353"/>
      <c r="AB27" s="358" t="s">
        <v>57</v>
      </c>
      <c r="AC27" s="359"/>
      <c r="AD27" s="359"/>
      <c r="AE27" s="359"/>
      <c r="AF27" s="359"/>
      <c r="AG27" s="359"/>
      <c r="AH27" s="359"/>
      <c r="AI27" s="360"/>
      <c r="AK27" s="89">
        <v>20</v>
      </c>
      <c r="AL27" s="82"/>
      <c r="AM27" s="82"/>
      <c r="AN27" s="59"/>
      <c r="AO27" s="92"/>
      <c r="AP27" s="93"/>
      <c r="AQ27" s="94"/>
      <c r="AR27" s="95">
        <f>DATEDIF(AQ27,$AP$35,"Y")</f>
        <v>124</v>
      </c>
      <c r="AS27" s="96"/>
      <c r="AT27" s="117" t="s">
        <v>77</v>
      </c>
      <c r="AU27" s="136"/>
      <c r="AV27" s="82"/>
      <c r="AW27" s="99"/>
      <c r="AX27" s="7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323" t="s">
        <v>42</v>
      </c>
      <c r="C29" s="324"/>
      <c r="D29" s="329" t="s">
        <v>44</v>
      </c>
      <c r="E29" s="330"/>
      <c r="F29" s="330"/>
      <c r="G29" s="331"/>
      <c r="H29" s="306" t="s">
        <v>45</v>
      </c>
      <c r="I29" s="306"/>
      <c r="J29" s="306"/>
      <c r="K29" s="306"/>
      <c r="L29" s="306"/>
      <c r="M29" s="306"/>
      <c r="N29" s="332"/>
      <c r="O29" s="306" t="s">
        <v>5</v>
      </c>
      <c r="P29" s="306"/>
      <c r="Q29" s="306"/>
      <c r="R29" s="306"/>
      <c r="S29" s="306"/>
      <c r="T29" s="306"/>
      <c r="U29" s="333"/>
      <c r="V29" s="334" t="s">
        <v>16</v>
      </c>
      <c r="W29" s="306"/>
      <c r="X29" s="306"/>
      <c r="Y29" s="333"/>
      <c r="Z29" s="334" t="s">
        <v>19</v>
      </c>
      <c r="AA29" s="306"/>
      <c r="AB29" s="306"/>
      <c r="AC29" s="306"/>
      <c r="AD29" s="306"/>
      <c r="AE29" s="306"/>
      <c r="AF29" s="332"/>
      <c r="AG29" s="305" t="s">
        <v>17</v>
      </c>
      <c r="AH29" s="306"/>
      <c r="AI29" s="306"/>
      <c r="AJ29" s="306"/>
      <c r="AK29" s="306"/>
      <c r="AL29" s="307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25"/>
      <c r="C30" s="326"/>
      <c r="D30" s="308"/>
      <c r="E30" s="309"/>
      <c r="F30" s="309"/>
      <c r="G30" s="310"/>
      <c r="H30" s="311"/>
      <c r="I30" s="312"/>
      <c r="J30" s="312"/>
      <c r="K30" s="312"/>
      <c r="L30" s="312"/>
      <c r="M30" s="312"/>
      <c r="N30" s="313"/>
      <c r="O30" s="314"/>
      <c r="P30" s="314"/>
      <c r="Q30" s="314"/>
      <c r="R30" s="314"/>
      <c r="S30" s="314"/>
      <c r="T30" s="314"/>
      <c r="U30" s="315"/>
      <c r="V30" s="316"/>
      <c r="W30" s="317"/>
      <c r="X30" s="317"/>
      <c r="Y30" s="260" t="s">
        <v>18</v>
      </c>
      <c r="Z30" s="318"/>
      <c r="AA30" s="319"/>
      <c r="AB30" s="319"/>
      <c r="AC30" s="319"/>
      <c r="AD30" s="319"/>
      <c r="AE30" s="319"/>
      <c r="AF30" s="320"/>
      <c r="AG30" s="321"/>
      <c r="AH30" s="314"/>
      <c r="AI30" s="314"/>
      <c r="AJ30" s="314"/>
      <c r="AK30" s="314"/>
      <c r="AL30" s="322"/>
      <c r="AM30" s="24"/>
      <c r="AN30" s="61"/>
      <c r="AO30" s="288"/>
      <c r="AP30" s="288"/>
      <c r="AQ30" s="288"/>
      <c r="AR30" s="288"/>
      <c r="AS30" s="288"/>
      <c r="AT30" s="103"/>
      <c r="AU30" s="85"/>
      <c r="AV30" s="22"/>
      <c r="AW30" s="22"/>
      <c r="AX30" s="22"/>
      <c r="AY30" s="4"/>
      <c r="AZ30" s="14"/>
      <c r="BA30" s="289"/>
      <c r="BB30" s="289"/>
      <c r="BC30" s="289"/>
      <c r="HV30" s="9"/>
      <c r="HW30" s="9"/>
    </row>
    <row r="31" spans="2:231" ht="25.5" customHeight="1">
      <c r="B31" s="325"/>
      <c r="C31" s="326"/>
      <c r="D31" s="290"/>
      <c r="E31" s="291"/>
      <c r="F31" s="291"/>
      <c r="G31" s="292"/>
      <c r="H31" s="293"/>
      <c r="I31" s="294"/>
      <c r="J31" s="294"/>
      <c r="K31" s="294"/>
      <c r="L31" s="294"/>
      <c r="M31" s="294"/>
      <c r="N31" s="295"/>
      <c r="O31" s="296"/>
      <c r="P31" s="296"/>
      <c r="Q31" s="296"/>
      <c r="R31" s="296"/>
      <c r="S31" s="296"/>
      <c r="T31" s="296"/>
      <c r="U31" s="297"/>
      <c r="V31" s="298"/>
      <c r="W31" s="299"/>
      <c r="X31" s="299"/>
      <c r="Y31" s="261" t="s">
        <v>18</v>
      </c>
      <c r="Z31" s="300"/>
      <c r="AA31" s="296"/>
      <c r="AB31" s="296"/>
      <c r="AC31" s="296"/>
      <c r="AD31" s="296"/>
      <c r="AE31" s="296"/>
      <c r="AF31" s="301"/>
      <c r="AG31" s="302"/>
      <c r="AH31" s="303"/>
      <c r="AI31" s="303"/>
      <c r="AJ31" s="303"/>
      <c r="AK31" s="303"/>
      <c r="AL31" s="304"/>
      <c r="AM31" s="61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HV31" s="9"/>
      <c r="HW31" s="9"/>
    </row>
    <row r="32" spans="2:231" ht="25.5" customHeight="1" thickBot="1">
      <c r="B32" s="327"/>
      <c r="C32" s="328"/>
      <c r="D32" s="335"/>
      <c r="E32" s="336"/>
      <c r="F32" s="336"/>
      <c r="G32" s="337"/>
      <c r="H32" s="338"/>
      <c r="I32" s="339"/>
      <c r="J32" s="339"/>
      <c r="K32" s="339"/>
      <c r="L32" s="339"/>
      <c r="M32" s="339"/>
      <c r="N32" s="340"/>
      <c r="O32" s="341"/>
      <c r="P32" s="341"/>
      <c r="Q32" s="341"/>
      <c r="R32" s="341"/>
      <c r="S32" s="341"/>
      <c r="T32" s="341"/>
      <c r="U32" s="342"/>
      <c r="V32" s="343"/>
      <c r="W32" s="344"/>
      <c r="X32" s="344"/>
      <c r="Y32" s="262" t="s">
        <v>18</v>
      </c>
      <c r="Z32" s="282"/>
      <c r="AA32" s="283"/>
      <c r="AB32" s="283"/>
      <c r="AC32" s="283"/>
      <c r="AD32" s="283"/>
      <c r="AE32" s="283"/>
      <c r="AF32" s="284"/>
      <c r="AG32" s="285"/>
      <c r="AH32" s="283"/>
      <c r="AI32" s="283"/>
      <c r="AJ32" s="283"/>
      <c r="AK32" s="283"/>
      <c r="AL32" s="286"/>
      <c r="AM32" s="25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23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23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287" t="s">
        <v>163</v>
      </c>
      <c r="AQ35" s="287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23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23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5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R8"/>
    <mergeCell ref="S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E17"/>
    <mergeCell ref="F17:K17"/>
    <mergeCell ref="L17:Q17"/>
    <mergeCell ref="R17:U17"/>
    <mergeCell ref="V17:AA17"/>
    <mergeCell ref="AB17:AI17"/>
    <mergeCell ref="B18:E18"/>
    <mergeCell ref="F18:K19"/>
    <mergeCell ref="L18:Q19"/>
    <mergeCell ref="R18:U19"/>
    <mergeCell ref="V18:AA19"/>
    <mergeCell ref="AB18:AI18"/>
    <mergeCell ref="C19:D19"/>
    <mergeCell ref="AB19:AI19"/>
    <mergeCell ref="B20:E20"/>
    <mergeCell ref="F20:K21"/>
    <mergeCell ref="L20:Q21"/>
    <mergeCell ref="R20:U21"/>
    <mergeCell ref="V20:AA21"/>
    <mergeCell ref="AB20:AI20"/>
    <mergeCell ref="C21:D21"/>
    <mergeCell ref="AB21:AI21"/>
    <mergeCell ref="B22:E22"/>
    <mergeCell ref="F22:K23"/>
    <mergeCell ref="L22:Q23"/>
    <mergeCell ref="R22:U23"/>
    <mergeCell ref="V22:AA23"/>
    <mergeCell ref="AB22:AI22"/>
    <mergeCell ref="C23:D23"/>
    <mergeCell ref="AB23:AI23"/>
    <mergeCell ref="B24:E24"/>
    <mergeCell ref="F24:K25"/>
    <mergeCell ref="L24:Q25"/>
    <mergeCell ref="R24:U25"/>
    <mergeCell ref="V24:AA25"/>
    <mergeCell ref="AB24:AI24"/>
    <mergeCell ref="C25:D25"/>
    <mergeCell ref="AB25:AI25"/>
    <mergeCell ref="B26:E26"/>
    <mergeCell ref="F26:K27"/>
    <mergeCell ref="L26:Q27"/>
    <mergeCell ref="R26:U27"/>
    <mergeCell ref="V26:AA27"/>
    <mergeCell ref="AB26:AI26"/>
    <mergeCell ref="C27:D27"/>
    <mergeCell ref="AB27:AI27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AG31:AL31"/>
    <mergeCell ref="AG29:AL29"/>
    <mergeCell ref="D30:G30"/>
    <mergeCell ref="H30:N30"/>
    <mergeCell ref="O30:U30"/>
    <mergeCell ref="V30:X30"/>
    <mergeCell ref="Z30:AF30"/>
    <mergeCell ref="AG30:AL30"/>
    <mergeCell ref="Z32:AF32"/>
    <mergeCell ref="AG32:AL32"/>
    <mergeCell ref="AP35:AQ35"/>
    <mergeCell ref="AO30:AS30"/>
    <mergeCell ref="BA30:BC30"/>
    <mergeCell ref="D31:G31"/>
    <mergeCell ref="H31:N31"/>
    <mergeCell ref="O31:U31"/>
    <mergeCell ref="V31:X31"/>
    <mergeCell ref="Z31:AF31"/>
  </mergeCells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75" zoomScaleNormal="75" zoomScaleSheetLayoutView="75" zoomScalePageLayoutView="0" workbookViewId="0" topLeftCell="A1">
      <selection activeCell="AP36" sqref="AP36"/>
    </sheetView>
  </sheetViews>
  <sheetFormatPr defaultColWidth="2.8515625" defaultRowHeight="21" customHeight="1"/>
  <cols>
    <col min="1" max="1" width="1.421875" style="26" customWidth="1"/>
    <col min="2" max="2" width="3.00390625" style="27" customWidth="1"/>
    <col min="3" max="35" width="3.00390625" style="26" customWidth="1"/>
    <col min="36" max="36" width="1.8515625" style="28" customWidth="1"/>
    <col min="37" max="37" width="5.00390625" style="86" customWidth="1"/>
    <col min="38" max="38" width="5.421875" style="49" customWidth="1"/>
    <col min="39" max="39" width="2.8515625" style="49" customWidth="1"/>
    <col min="40" max="40" width="7.8515625" style="49" customWidth="1"/>
    <col min="41" max="41" width="15.57421875" style="28" customWidth="1"/>
    <col min="42" max="42" width="18.8515625" style="28" customWidth="1"/>
    <col min="43" max="43" width="16.140625" style="28" customWidth="1"/>
    <col min="44" max="44" width="8.8515625" style="2" customWidth="1"/>
    <col min="45" max="45" width="24.57421875" style="28" customWidth="1"/>
    <col min="46" max="46" width="3.421875" style="49" customWidth="1"/>
    <col min="47" max="47" width="17.57421875" style="28" customWidth="1"/>
    <col min="48" max="48" width="17.421875" style="28" customWidth="1"/>
    <col min="49" max="50" width="6.8515625" style="28" customWidth="1"/>
    <col min="51" max="51" width="1.421875" style="2" customWidth="1"/>
    <col min="52" max="180" width="2.8515625" style="2" customWidth="1"/>
    <col min="181" max="227" width="2.851562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8515625" style="1" customWidth="1"/>
  </cols>
  <sheetData>
    <row r="1" ht="21" customHeight="1" thickBot="1"/>
    <row r="2" spans="2:50" ht="33" customHeight="1" thickBot="1">
      <c r="B2" s="502" t="str">
        <f>'作成上の諸注意'!B2</f>
        <v>2023</v>
      </c>
      <c r="C2" s="555"/>
      <c r="D2" s="555"/>
      <c r="E2" s="555"/>
      <c r="F2" s="555"/>
      <c r="G2" s="504" t="s">
        <v>15</v>
      </c>
      <c r="H2" s="505"/>
      <c r="I2" s="506" t="str">
        <f>'作成上の諸注意'!I2</f>
        <v>フットサル大会参加申込書</v>
      </c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1"/>
      <c r="AK2" s="118" t="s">
        <v>79</v>
      </c>
      <c r="AL2" s="61"/>
      <c r="AM2" s="61"/>
      <c r="AN2" s="50"/>
      <c r="AO2" s="50"/>
      <c r="AP2" s="50"/>
      <c r="AQ2" s="50"/>
      <c r="AR2" s="220" t="s">
        <v>129</v>
      </c>
      <c r="AS2" s="50"/>
      <c r="AT2" s="119"/>
      <c r="AU2" s="120"/>
      <c r="AV2" s="120"/>
      <c r="AW2" s="120"/>
      <c r="AX2" s="120"/>
    </row>
    <row r="3" spans="2:50" ht="5.25" customHeight="1" thickBot="1">
      <c r="B3" s="29"/>
      <c r="C3" s="29"/>
      <c r="D3" s="29"/>
      <c r="E3" s="29"/>
      <c r="F3" s="30"/>
      <c r="G3" s="30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121"/>
      <c r="AL3" s="61"/>
      <c r="AM3" s="61"/>
      <c r="AN3" s="61"/>
      <c r="AO3" s="120"/>
      <c r="AP3" s="122"/>
      <c r="AQ3" s="122"/>
      <c r="AR3" s="123"/>
      <c r="AS3" s="122"/>
      <c r="AT3" s="124"/>
      <c r="AU3" s="120"/>
      <c r="AV3" s="120"/>
      <c r="AW3" s="120"/>
      <c r="AX3" s="120"/>
    </row>
    <row r="4" spans="2:231" ht="33" customHeight="1" thickBot="1">
      <c r="B4" s="509" t="s">
        <v>14</v>
      </c>
      <c r="C4" s="510"/>
      <c r="D4" s="510"/>
      <c r="E4" s="510"/>
      <c r="F4" s="511"/>
      <c r="G4" s="512" t="s">
        <v>160</v>
      </c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4"/>
      <c r="AJ4" s="32"/>
      <c r="AK4" s="121" t="s">
        <v>80</v>
      </c>
      <c r="AL4" s="51"/>
      <c r="AM4" s="61"/>
      <c r="AN4" s="125"/>
      <c r="AO4" s="125"/>
      <c r="AP4" s="126"/>
      <c r="AQ4" s="126"/>
      <c r="AR4" s="127"/>
      <c r="AS4" s="126"/>
      <c r="AT4" s="119"/>
      <c r="AU4" s="120"/>
      <c r="AV4" s="120"/>
      <c r="AW4" s="120"/>
      <c r="AX4" s="12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128"/>
      <c r="AL5" s="120"/>
      <c r="AM5" s="61"/>
      <c r="AN5" s="125"/>
      <c r="AO5" s="125"/>
      <c r="AP5" s="126"/>
      <c r="AQ5" s="126"/>
      <c r="AR5" s="127"/>
      <c r="AS5" s="126"/>
      <c r="AT5" s="129"/>
      <c r="AU5" s="34"/>
      <c r="AV5" s="34"/>
      <c r="AW5" s="34"/>
      <c r="AX5" s="12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515" t="s">
        <v>5</v>
      </c>
      <c r="C6" s="516"/>
      <c r="D6" s="516"/>
      <c r="E6" s="516"/>
      <c r="F6" s="517"/>
      <c r="G6" s="542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4"/>
      <c r="W6" s="521" t="s">
        <v>5</v>
      </c>
      <c r="X6" s="522"/>
      <c r="Y6" s="522"/>
      <c r="Z6" s="523"/>
      <c r="AA6" s="542"/>
      <c r="AB6" s="543"/>
      <c r="AC6" s="543"/>
      <c r="AD6" s="543"/>
      <c r="AE6" s="543"/>
      <c r="AF6" s="543"/>
      <c r="AG6" s="543"/>
      <c r="AH6" s="543"/>
      <c r="AI6" s="545"/>
      <c r="AK6" s="128"/>
      <c r="AL6" s="61"/>
      <c r="AM6" s="61"/>
      <c r="AN6" s="130"/>
      <c r="AO6" s="121"/>
      <c r="AP6" s="121"/>
      <c r="AQ6" s="121"/>
      <c r="AR6" s="131"/>
      <c r="AS6" s="121"/>
      <c r="AT6" s="132"/>
      <c r="AU6" s="133"/>
      <c r="AV6" s="134"/>
      <c r="AW6" s="250" t="s">
        <v>53</v>
      </c>
      <c r="AX6" s="135" t="s">
        <v>53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478" t="s">
        <v>128</v>
      </c>
      <c r="C7" s="479"/>
      <c r="D7" s="479"/>
      <c r="E7" s="479"/>
      <c r="F7" s="480"/>
      <c r="G7" s="552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4"/>
      <c r="W7" s="484" t="s">
        <v>43</v>
      </c>
      <c r="X7" s="485"/>
      <c r="Y7" s="485"/>
      <c r="Z7" s="486"/>
      <c r="AA7" s="546"/>
      <c r="AB7" s="547"/>
      <c r="AC7" s="547"/>
      <c r="AD7" s="547"/>
      <c r="AE7" s="547"/>
      <c r="AF7" s="547"/>
      <c r="AG7" s="547"/>
      <c r="AH7" s="547"/>
      <c r="AI7" s="548"/>
      <c r="AK7" s="87" t="s">
        <v>0</v>
      </c>
      <c r="AL7" s="53" t="s">
        <v>13</v>
      </c>
      <c r="AM7" s="53" t="s">
        <v>47</v>
      </c>
      <c r="AN7" s="54" t="s">
        <v>32</v>
      </c>
      <c r="AO7" s="55" t="s">
        <v>29</v>
      </c>
      <c r="AP7" s="53" t="s">
        <v>33</v>
      </c>
      <c r="AQ7" s="54" t="s">
        <v>34</v>
      </c>
      <c r="AR7" s="17" t="s">
        <v>31</v>
      </c>
      <c r="AS7" s="53" t="s">
        <v>28</v>
      </c>
      <c r="AT7" s="112"/>
      <c r="AU7" s="113" t="s">
        <v>75</v>
      </c>
      <c r="AV7" s="114" t="s">
        <v>76</v>
      </c>
      <c r="AW7" s="251" t="s">
        <v>54</v>
      </c>
      <c r="AX7" s="263" t="s">
        <v>49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490" t="s">
        <v>48</v>
      </c>
      <c r="C8" s="491"/>
      <c r="D8" s="491"/>
      <c r="E8" s="491"/>
      <c r="F8" s="492"/>
      <c r="G8" s="556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8"/>
      <c r="S8" s="496" t="s">
        <v>130</v>
      </c>
      <c r="T8" s="497"/>
      <c r="U8" s="497"/>
      <c r="V8" s="497"/>
      <c r="W8" s="497"/>
      <c r="X8" s="497"/>
      <c r="Y8" s="497"/>
      <c r="Z8" s="498"/>
      <c r="AA8" s="499"/>
      <c r="AB8" s="500"/>
      <c r="AC8" s="500"/>
      <c r="AD8" s="500"/>
      <c r="AE8" s="500"/>
      <c r="AF8" s="500"/>
      <c r="AG8" s="500"/>
      <c r="AH8" s="500"/>
      <c r="AI8" s="501"/>
      <c r="AK8" s="88">
        <v>1</v>
      </c>
      <c r="AL8" s="74"/>
      <c r="AM8" s="74"/>
      <c r="AN8" s="56"/>
      <c r="AO8" s="75"/>
      <c r="AP8" s="76"/>
      <c r="AQ8" s="273"/>
      <c r="AR8" s="274">
        <f aca="true" t="shared" si="0" ref="AR8:AR26">DATEDIF(AQ8,$AP$35,"Y")</f>
        <v>124</v>
      </c>
      <c r="AS8" s="77"/>
      <c r="AT8" s="115"/>
      <c r="AU8" s="111"/>
      <c r="AV8" s="78"/>
      <c r="AW8" s="101"/>
      <c r="AX8" s="275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458" t="s">
        <v>5</v>
      </c>
      <c r="C9" s="459"/>
      <c r="D9" s="459"/>
      <c r="E9" s="459"/>
      <c r="F9" s="460"/>
      <c r="G9" s="461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3"/>
      <c r="S9" s="464" t="s">
        <v>6</v>
      </c>
      <c r="T9" s="465"/>
      <c r="U9" s="465"/>
      <c r="V9" s="466"/>
      <c r="W9" s="461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7"/>
      <c r="AK9" s="88">
        <v>2</v>
      </c>
      <c r="AL9" s="74"/>
      <c r="AM9" s="74"/>
      <c r="AN9" s="56"/>
      <c r="AO9" s="75"/>
      <c r="AP9" s="76"/>
      <c r="AQ9" s="273"/>
      <c r="AR9" s="274">
        <f t="shared" si="0"/>
        <v>124</v>
      </c>
      <c r="AS9" s="77"/>
      <c r="AT9" s="115" t="s">
        <v>77</v>
      </c>
      <c r="AU9" s="111"/>
      <c r="AV9" s="78"/>
      <c r="AW9" s="101"/>
      <c r="AX9" s="276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468" t="s">
        <v>7</v>
      </c>
      <c r="C10" s="469"/>
      <c r="D10" s="469"/>
      <c r="E10" s="469"/>
      <c r="F10" s="470"/>
      <c r="G10" s="471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3"/>
      <c r="S10" s="474" t="s">
        <v>20</v>
      </c>
      <c r="T10" s="469"/>
      <c r="U10" s="469"/>
      <c r="V10" s="470"/>
      <c r="W10" s="475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7"/>
      <c r="AK10" s="88">
        <v>3</v>
      </c>
      <c r="AL10" s="78"/>
      <c r="AM10" s="74"/>
      <c r="AN10" s="56"/>
      <c r="AO10" s="75"/>
      <c r="AP10" s="79"/>
      <c r="AQ10" s="277"/>
      <c r="AR10" s="274">
        <f t="shared" si="0"/>
        <v>124</v>
      </c>
      <c r="AS10" s="77"/>
      <c r="AT10" s="115" t="s">
        <v>77</v>
      </c>
      <c r="AU10" s="111"/>
      <c r="AV10" s="78"/>
      <c r="AW10" s="100"/>
      <c r="AX10" s="278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448" t="s">
        <v>21</v>
      </c>
      <c r="C11" s="449"/>
      <c r="D11" s="449"/>
      <c r="E11" s="449"/>
      <c r="F11" s="450"/>
      <c r="G11" s="451" t="s">
        <v>22</v>
      </c>
      <c r="H11" s="452"/>
      <c r="I11" s="83" t="s">
        <v>23</v>
      </c>
      <c r="J11" s="452" t="s">
        <v>8</v>
      </c>
      <c r="K11" s="452"/>
      <c r="L11" s="83" t="s">
        <v>24</v>
      </c>
      <c r="M11" s="453"/>
      <c r="N11" s="453"/>
      <c r="O11" s="453"/>
      <c r="P11" s="453"/>
      <c r="Q11" s="453"/>
      <c r="R11" s="453"/>
      <c r="S11" s="453"/>
      <c r="T11" s="453"/>
      <c r="U11" s="454" t="s">
        <v>25</v>
      </c>
      <c r="V11" s="455"/>
      <c r="W11" s="456" t="s">
        <v>26</v>
      </c>
      <c r="X11" s="454"/>
      <c r="Y11" s="454"/>
      <c r="Z11" s="457"/>
      <c r="AA11" s="426"/>
      <c r="AB11" s="427"/>
      <c r="AC11" s="427"/>
      <c r="AD11" s="427"/>
      <c r="AE11" s="427"/>
      <c r="AF11" s="427"/>
      <c r="AG11" s="427"/>
      <c r="AH11" s="427"/>
      <c r="AI11" s="428"/>
      <c r="AK11" s="88">
        <v>4</v>
      </c>
      <c r="AL11" s="78"/>
      <c r="AM11" s="74"/>
      <c r="AN11" s="56"/>
      <c r="AO11" s="75"/>
      <c r="AP11" s="79"/>
      <c r="AQ11" s="277"/>
      <c r="AR11" s="274">
        <f t="shared" si="0"/>
        <v>124</v>
      </c>
      <c r="AS11" s="77"/>
      <c r="AT11" s="115" t="s">
        <v>78</v>
      </c>
      <c r="AU11" s="111"/>
      <c r="AV11" s="78"/>
      <c r="AW11" s="101"/>
      <c r="AX11" s="276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84" t="s">
        <v>9</v>
      </c>
      <c r="C12" s="429"/>
      <c r="D12" s="429"/>
      <c r="E12" s="429"/>
      <c r="F12" s="429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1"/>
      <c r="W12" s="432" t="s">
        <v>27</v>
      </c>
      <c r="X12" s="433"/>
      <c r="Y12" s="433"/>
      <c r="Z12" s="434"/>
      <c r="AA12" s="435"/>
      <c r="AB12" s="429"/>
      <c r="AC12" s="429"/>
      <c r="AD12" s="429"/>
      <c r="AE12" s="429"/>
      <c r="AF12" s="429"/>
      <c r="AG12" s="429"/>
      <c r="AH12" s="429"/>
      <c r="AI12" s="436"/>
      <c r="AK12" s="88">
        <v>5</v>
      </c>
      <c r="AL12" s="78"/>
      <c r="AM12" s="74"/>
      <c r="AN12" s="56"/>
      <c r="AO12" s="75"/>
      <c r="AP12" s="79"/>
      <c r="AQ12" s="277"/>
      <c r="AR12" s="274">
        <f t="shared" si="0"/>
        <v>124</v>
      </c>
      <c r="AS12" s="77"/>
      <c r="AT12" s="115" t="s">
        <v>77</v>
      </c>
      <c r="AU12" s="111"/>
      <c r="AV12" s="78"/>
      <c r="AW12" s="101"/>
      <c r="AX12" s="276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437" t="s">
        <v>10</v>
      </c>
      <c r="C13" s="438"/>
      <c r="D13" s="438"/>
      <c r="E13" s="438"/>
      <c r="F13" s="438"/>
      <c r="G13" s="439"/>
      <c r="H13" s="446"/>
      <c r="I13" s="447"/>
      <c r="J13" s="414" t="s">
        <v>40</v>
      </c>
      <c r="K13" s="528" t="s">
        <v>11</v>
      </c>
      <c r="L13" s="529"/>
      <c r="M13" s="529"/>
      <c r="N13" s="530"/>
      <c r="O13" s="531" t="s">
        <v>12</v>
      </c>
      <c r="P13" s="529"/>
      <c r="Q13" s="529"/>
      <c r="R13" s="530"/>
      <c r="S13" s="537" t="s">
        <v>125</v>
      </c>
      <c r="T13" s="538"/>
      <c r="U13" s="538"/>
      <c r="V13" s="559"/>
      <c r="W13" s="534" t="s">
        <v>41</v>
      </c>
      <c r="X13" s="528" t="s">
        <v>11</v>
      </c>
      <c r="Y13" s="529"/>
      <c r="Z13" s="529"/>
      <c r="AA13" s="530"/>
      <c r="AB13" s="531" t="s">
        <v>12</v>
      </c>
      <c r="AC13" s="529"/>
      <c r="AD13" s="529"/>
      <c r="AE13" s="530"/>
      <c r="AF13" s="537" t="s">
        <v>126</v>
      </c>
      <c r="AG13" s="538"/>
      <c r="AH13" s="538"/>
      <c r="AI13" s="539"/>
      <c r="AK13" s="88">
        <v>6</v>
      </c>
      <c r="AL13" s="78"/>
      <c r="AM13" s="74"/>
      <c r="AN13" s="56"/>
      <c r="AO13" s="75"/>
      <c r="AP13" s="79"/>
      <c r="AQ13" s="277"/>
      <c r="AR13" s="274">
        <f t="shared" si="0"/>
        <v>124</v>
      </c>
      <c r="AS13" s="77"/>
      <c r="AT13" s="115" t="s">
        <v>77</v>
      </c>
      <c r="AU13" s="111"/>
      <c r="AV13" s="78"/>
      <c r="AW13" s="100"/>
      <c r="AX13" s="278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440"/>
      <c r="C14" s="441"/>
      <c r="D14" s="441"/>
      <c r="E14" s="441"/>
      <c r="F14" s="441"/>
      <c r="G14" s="442"/>
      <c r="H14" s="422" t="s">
        <v>38</v>
      </c>
      <c r="I14" s="423"/>
      <c r="J14" s="415"/>
      <c r="K14" s="424"/>
      <c r="L14" s="382"/>
      <c r="M14" s="382"/>
      <c r="N14" s="402"/>
      <c r="O14" s="401"/>
      <c r="P14" s="382"/>
      <c r="Q14" s="382"/>
      <c r="R14" s="402"/>
      <c r="S14" s="401"/>
      <c r="T14" s="382"/>
      <c r="U14" s="382"/>
      <c r="V14" s="425"/>
      <c r="W14" s="535"/>
      <c r="X14" s="424"/>
      <c r="Y14" s="382"/>
      <c r="Z14" s="382"/>
      <c r="AA14" s="402"/>
      <c r="AB14" s="401"/>
      <c r="AC14" s="382"/>
      <c r="AD14" s="382"/>
      <c r="AE14" s="402"/>
      <c r="AF14" s="401"/>
      <c r="AG14" s="382"/>
      <c r="AH14" s="382"/>
      <c r="AI14" s="383"/>
      <c r="AK14" s="88">
        <v>7</v>
      </c>
      <c r="AL14" s="78"/>
      <c r="AM14" s="74"/>
      <c r="AN14" s="56"/>
      <c r="AO14" s="75"/>
      <c r="AP14" s="79"/>
      <c r="AQ14" s="277"/>
      <c r="AR14" s="274">
        <f t="shared" si="0"/>
        <v>124</v>
      </c>
      <c r="AS14" s="77"/>
      <c r="AT14" s="115" t="s">
        <v>78</v>
      </c>
      <c r="AU14" s="111"/>
      <c r="AV14" s="78"/>
      <c r="AW14" s="100"/>
      <c r="AX14" s="278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443"/>
      <c r="C15" s="444"/>
      <c r="D15" s="444"/>
      <c r="E15" s="444"/>
      <c r="F15" s="444"/>
      <c r="G15" s="445"/>
      <c r="H15" s="403" t="s">
        <v>39</v>
      </c>
      <c r="I15" s="404"/>
      <c r="J15" s="416"/>
      <c r="K15" s="405"/>
      <c r="L15" s="406"/>
      <c r="M15" s="406"/>
      <c r="N15" s="407"/>
      <c r="O15" s="408"/>
      <c r="P15" s="406"/>
      <c r="Q15" s="406"/>
      <c r="R15" s="407"/>
      <c r="S15" s="408"/>
      <c r="T15" s="406"/>
      <c r="U15" s="406"/>
      <c r="V15" s="409"/>
      <c r="W15" s="536"/>
      <c r="X15" s="405"/>
      <c r="Y15" s="406"/>
      <c r="Z15" s="406"/>
      <c r="AA15" s="407"/>
      <c r="AB15" s="408"/>
      <c r="AC15" s="406"/>
      <c r="AD15" s="406"/>
      <c r="AE15" s="407"/>
      <c r="AF15" s="408"/>
      <c r="AG15" s="406"/>
      <c r="AH15" s="406"/>
      <c r="AI15" s="410"/>
      <c r="AK15" s="88">
        <v>8</v>
      </c>
      <c r="AL15" s="78"/>
      <c r="AM15" s="74"/>
      <c r="AN15" s="56"/>
      <c r="AO15" s="75"/>
      <c r="AP15" s="79"/>
      <c r="AQ15" s="277"/>
      <c r="AR15" s="274">
        <f t="shared" si="0"/>
        <v>124</v>
      </c>
      <c r="AS15" s="77"/>
      <c r="AT15" s="115" t="s">
        <v>77</v>
      </c>
      <c r="AU15" s="111"/>
      <c r="AV15" s="78"/>
      <c r="AW15" s="100"/>
      <c r="AX15" s="278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85" t="s">
        <v>155</v>
      </c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7"/>
      <c r="AK16" s="88">
        <v>9</v>
      </c>
      <c r="AL16" s="78"/>
      <c r="AM16" s="74"/>
      <c r="AN16" s="56"/>
      <c r="AO16" s="75"/>
      <c r="AP16" s="79"/>
      <c r="AQ16" s="277"/>
      <c r="AR16" s="274">
        <f t="shared" si="0"/>
        <v>124</v>
      </c>
      <c r="AS16" s="77"/>
      <c r="AT16" s="115" t="s">
        <v>77</v>
      </c>
      <c r="AU16" s="111"/>
      <c r="AV16" s="78"/>
      <c r="AW16" s="100"/>
      <c r="AX16" s="278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88" t="s">
        <v>152</v>
      </c>
      <c r="C17" s="389"/>
      <c r="D17" s="389"/>
      <c r="E17" s="390"/>
      <c r="F17" s="391" t="s">
        <v>36</v>
      </c>
      <c r="G17" s="389"/>
      <c r="H17" s="389"/>
      <c r="I17" s="389"/>
      <c r="J17" s="389"/>
      <c r="K17" s="390"/>
      <c r="L17" s="391" t="s">
        <v>72</v>
      </c>
      <c r="M17" s="389"/>
      <c r="N17" s="389"/>
      <c r="O17" s="389"/>
      <c r="P17" s="389"/>
      <c r="Q17" s="390"/>
      <c r="R17" s="560" t="s">
        <v>73</v>
      </c>
      <c r="S17" s="561"/>
      <c r="T17" s="561"/>
      <c r="U17" s="562"/>
      <c r="V17" s="395" t="s">
        <v>37</v>
      </c>
      <c r="W17" s="396"/>
      <c r="X17" s="396"/>
      <c r="Y17" s="396"/>
      <c r="Z17" s="396"/>
      <c r="AA17" s="397"/>
      <c r="AB17" s="398" t="s">
        <v>74</v>
      </c>
      <c r="AC17" s="399"/>
      <c r="AD17" s="399"/>
      <c r="AE17" s="399"/>
      <c r="AF17" s="399"/>
      <c r="AG17" s="399"/>
      <c r="AH17" s="399"/>
      <c r="AI17" s="400"/>
      <c r="AK17" s="88">
        <v>10</v>
      </c>
      <c r="AL17" s="78"/>
      <c r="AM17" s="74"/>
      <c r="AN17" s="56"/>
      <c r="AO17" s="75"/>
      <c r="AP17" s="79"/>
      <c r="AQ17" s="277"/>
      <c r="AR17" s="274">
        <f t="shared" si="0"/>
        <v>124</v>
      </c>
      <c r="AS17" s="77"/>
      <c r="AT17" s="115" t="s">
        <v>77</v>
      </c>
      <c r="AU17" s="111"/>
      <c r="AV17" s="78"/>
      <c r="AW17" s="100"/>
      <c r="AX17" s="278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375" t="s">
        <v>55</v>
      </c>
      <c r="C18" s="376"/>
      <c r="D18" s="376"/>
      <c r="E18" s="377"/>
      <c r="F18" s="378"/>
      <c r="G18" s="379"/>
      <c r="H18" s="379"/>
      <c r="I18" s="379"/>
      <c r="J18" s="379"/>
      <c r="K18" s="380"/>
      <c r="L18" s="378"/>
      <c r="M18" s="379"/>
      <c r="N18" s="379"/>
      <c r="O18" s="379"/>
      <c r="P18" s="379"/>
      <c r="Q18" s="380"/>
      <c r="R18" s="378"/>
      <c r="S18" s="379"/>
      <c r="T18" s="379"/>
      <c r="U18" s="380"/>
      <c r="V18" s="378"/>
      <c r="W18" s="379"/>
      <c r="X18" s="379"/>
      <c r="Y18" s="379"/>
      <c r="Z18" s="379"/>
      <c r="AA18" s="380"/>
      <c r="AB18" s="381" t="s">
        <v>56</v>
      </c>
      <c r="AC18" s="382"/>
      <c r="AD18" s="382"/>
      <c r="AE18" s="382"/>
      <c r="AF18" s="382"/>
      <c r="AG18" s="382"/>
      <c r="AH18" s="382"/>
      <c r="AI18" s="383"/>
      <c r="AJ18" s="35"/>
      <c r="AK18" s="88">
        <v>11</v>
      </c>
      <c r="AL18" s="78"/>
      <c r="AM18" s="74"/>
      <c r="AN18" s="56"/>
      <c r="AO18" s="75"/>
      <c r="AP18" s="79"/>
      <c r="AQ18" s="277"/>
      <c r="AR18" s="274">
        <f t="shared" si="0"/>
        <v>124</v>
      </c>
      <c r="AS18" s="77"/>
      <c r="AT18" s="115" t="s">
        <v>78</v>
      </c>
      <c r="AU18" s="111"/>
      <c r="AV18" s="78"/>
      <c r="AW18" s="100"/>
      <c r="AX18" s="278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256" t="s">
        <v>153</v>
      </c>
      <c r="C19" s="384"/>
      <c r="D19" s="384"/>
      <c r="E19" s="257" t="s">
        <v>154</v>
      </c>
      <c r="F19" s="367"/>
      <c r="G19" s="309"/>
      <c r="H19" s="309"/>
      <c r="I19" s="309"/>
      <c r="J19" s="309"/>
      <c r="K19" s="310"/>
      <c r="L19" s="367"/>
      <c r="M19" s="309"/>
      <c r="N19" s="309"/>
      <c r="O19" s="309"/>
      <c r="P19" s="309"/>
      <c r="Q19" s="310"/>
      <c r="R19" s="367"/>
      <c r="S19" s="309"/>
      <c r="T19" s="309"/>
      <c r="U19" s="310"/>
      <c r="V19" s="367"/>
      <c r="W19" s="309"/>
      <c r="X19" s="309"/>
      <c r="Y19" s="309"/>
      <c r="Z19" s="309"/>
      <c r="AA19" s="310"/>
      <c r="AB19" s="368" t="s">
        <v>57</v>
      </c>
      <c r="AC19" s="369"/>
      <c r="AD19" s="369"/>
      <c r="AE19" s="369"/>
      <c r="AF19" s="369"/>
      <c r="AG19" s="369"/>
      <c r="AH19" s="369"/>
      <c r="AI19" s="370"/>
      <c r="AK19" s="88">
        <v>12</v>
      </c>
      <c r="AL19" s="78"/>
      <c r="AM19" s="74"/>
      <c r="AN19" s="56"/>
      <c r="AO19" s="75"/>
      <c r="AP19" s="79"/>
      <c r="AQ19" s="277"/>
      <c r="AR19" s="274">
        <f t="shared" si="0"/>
        <v>124</v>
      </c>
      <c r="AS19" s="77"/>
      <c r="AT19" s="115" t="s">
        <v>78</v>
      </c>
      <c r="AU19" s="111"/>
      <c r="AV19" s="78"/>
      <c r="AW19" s="100"/>
      <c r="AX19" s="278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361"/>
      <c r="C20" s="372"/>
      <c r="D20" s="372"/>
      <c r="E20" s="373"/>
      <c r="F20" s="364"/>
      <c r="G20" s="365"/>
      <c r="H20" s="365"/>
      <c r="I20" s="365"/>
      <c r="J20" s="365"/>
      <c r="K20" s="366"/>
      <c r="L20" s="364"/>
      <c r="M20" s="365"/>
      <c r="N20" s="365"/>
      <c r="O20" s="365"/>
      <c r="P20" s="365"/>
      <c r="Q20" s="366"/>
      <c r="R20" s="364"/>
      <c r="S20" s="365"/>
      <c r="T20" s="365"/>
      <c r="U20" s="366"/>
      <c r="V20" s="364"/>
      <c r="W20" s="365"/>
      <c r="X20" s="365"/>
      <c r="Y20" s="365"/>
      <c r="Z20" s="365"/>
      <c r="AA20" s="366"/>
      <c r="AB20" s="368" t="s">
        <v>56</v>
      </c>
      <c r="AC20" s="369"/>
      <c r="AD20" s="369"/>
      <c r="AE20" s="369"/>
      <c r="AF20" s="369"/>
      <c r="AG20" s="369"/>
      <c r="AH20" s="369"/>
      <c r="AI20" s="370"/>
      <c r="AK20" s="88">
        <v>13</v>
      </c>
      <c r="AL20" s="78"/>
      <c r="AM20" s="74"/>
      <c r="AN20" s="56"/>
      <c r="AO20" s="75"/>
      <c r="AP20" s="79"/>
      <c r="AQ20" s="277"/>
      <c r="AR20" s="274">
        <f t="shared" si="0"/>
        <v>124</v>
      </c>
      <c r="AS20" s="77"/>
      <c r="AT20" s="115" t="s">
        <v>77</v>
      </c>
      <c r="AU20" s="111"/>
      <c r="AV20" s="78"/>
      <c r="AW20" s="100"/>
      <c r="AX20" s="278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252" t="s">
        <v>153</v>
      </c>
      <c r="C21" s="374"/>
      <c r="D21" s="374"/>
      <c r="E21" s="253" t="s">
        <v>154</v>
      </c>
      <c r="F21" s="367"/>
      <c r="G21" s="309"/>
      <c r="H21" s="309"/>
      <c r="I21" s="309"/>
      <c r="J21" s="309"/>
      <c r="K21" s="310"/>
      <c r="L21" s="367"/>
      <c r="M21" s="309"/>
      <c r="N21" s="309"/>
      <c r="O21" s="309"/>
      <c r="P21" s="309"/>
      <c r="Q21" s="310"/>
      <c r="R21" s="367"/>
      <c r="S21" s="309"/>
      <c r="T21" s="309"/>
      <c r="U21" s="310"/>
      <c r="V21" s="367"/>
      <c r="W21" s="309"/>
      <c r="X21" s="309"/>
      <c r="Y21" s="309"/>
      <c r="Z21" s="309"/>
      <c r="AA21" s="310"/>
      <c r="AB21" s="368" t="s">
        <v>57</v>
      </c>
      <c r="AC21" s="369"/>
      <c r="AD21" s="369"/>
      <c r="AE21" s="369"/>
      <c r="AF21" s="369"/>
      <c r="AG21" s="369"/>
      <c r="AH21" s="369"/>
      <c r="AI21" s="370"/>
      <c r="AK21" s="88">
        <v>14</v>
      </c>
      <c r="AL21" s="78"/>
      <c r="AM21" s="74"/>
      <c r="AN21" s="56"/>
      <c r="AO21" s="75"/>
      <c r="AP21" s="79"/>
      <c r="AQ21" s="277"/>
      <c r="AR21" s="274">
        <f t="shared" si="0"/>
        <v>124</v>
      </c>
      <c r="AS21" s="77"/>
      <c r="AT21" s="115" t="s">
        <v>77</v>
      </c>
      <c r="AU21" s="111"/>
      <c r="AV21" s="78"/>
      <c r="AW21" s="100"/>
      <c r="AX21" s="278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361"/>
      <c r="C22" s="372"/>
      <c r="D22" s="372"/>
      <c r="E22" s="373"/>
      <c r="F22" s="364"/>
      <c r="G22" s="365"/>
      <c r="H22" s="365"/>
      <c r="I22" s="365"/>
      <c r="J22" s="365"/>
      <c r="K22" s="366"/>
      <c r="L22" s="364"/>
      <c r="M22" s="365"/>
      <c r="N22" s="365"/>
      <c r="O22" s="365"/>
      <c r="P22" s="365"/>
      <c r="Q22" s="366"/>
      <c r="R22" s="364"/>
      <c r="S22" s="365"/>
      <c r="T22" s="365"/>
      <c r="U22" s="366"/>
      <c r="V22" s="364"/>
      <c r="W22" s="365"/>
      <c r="X22" s="365"/>
      <c r="Y22" s="365"/>
      <c r="Z22" s="365"/>
      <c r="AA22" s="366"/>
      <c r="AB22" s="368" t="s">
        <v>56</v>
      </c>
      <c r="AC22" s="369"/>
      <c r="AD22" s="369"/>
      <c r="AE22" s="369"/>
      <c r="AF22" s="369"/>
      <c r="AG22" s="369"/>
      <c r="AH22" s="369"/>
      <c r="AI22" s="370"/>
      <c r="AK22" s="88">
        <v>15</v>
      </c>
      <c r="AL22" s="78"/>
      <c r="AM22" s="78"/>
      <c r="AN22" s="56"/>
      <c r="AO22" s="75"/>
      <c r="AP22" s="79"/>
      <c r="AQ22" s="277"/>
      <c r="AR22" s="274">
        <f t="shared" si="0"/>
        <v>124</v>
      </c>
      <c r="AS22" s="77"/>
      <c r="AT22" s="115" t="s">
        <v>78</v>
      </c>
      <c r="AU22" s="111"/>
      <c r="AV22" s="78"/>
      <c r="AW22" s="100"/>
      <c r="AX22" s="278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252" t="s">
        <v>153</v>
      </c>
      <c r="C23" s="374"/>
      <c r="D23" s="374"/>
      <c r="E23" s="253" t="s">
        <v>154</v>
      </c>
      <c r="F23" s="367"/>
      <c r="G23" s="309"/>
      <c r="H23" s="309"/>
      <c r="I23" s="309"/>
      <c r="J23" s="309"/>
      <c r="K23" s="310"/>
      <c r="L23" s="367"/>
      <c r="M23" s="309"/>
      <c r="N23" s="309"/>
      <c r="O23" s="309"/>
      <c r="P23" s="309"/>
      <c r="Q23" s="310"/>
      <c r="R23" s="367"/>
      <c r="S23" s="309"/>
      <c r="T23" s="309"/>
      <c r="U23" s="310"/>
      <c r="V23" s="367"/>
      <c r="W23" s="309"/>
      <c r="X23" s="309"/>
      <c r="Y23" s="309"/>
      <c r="Z23" s="309"/>
      <c r="AA23" s="310"/>
      <c r="AB23" s="368" t="s">
        <v>57</v>
      </c>
      <c r="AC23" s="369"/>
      <c r="AD23" s="369"/>
      <c r="AE23" s="369"/>
      <c r="AF23" s="369"/>
      <c r="AG23" s="369"/>
      <c r="AH23" s="369"/>
      <c r="AI23" s="370"/>
      <c r="AK23" s="88">
        <v>16</v>
      </c>
      <c r="AL23" s="80"/>
      <c r="AM23" s="81"/>
      <c r="AN23" s="56"/>
      <c r="AO23" s="75"/>
      <c r="AP23" s="79"/>
      <c r="AQ23" s="277"/>
      <c r="AR23" s="274">
        <f t="shared" si="0"/>
        <v>124</v>
      </c>
      <c r="AS23" s="77"/>
      <c r="AT23" s="116" t="s">
        <v>77</v>
      </c>
      <c r="AU23" s="111"/>
      <c r="AV23" s="78"/>
      <c r="AW23" s="100"/>
      <c r="AX23" s="278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361"/>
      <c r="C24" s="362"/>
      <c r="D24" s="362"/>
      <c r="E24" s="363"/>
      <c r="F24" s="364"/>
      <c r="G24" s="365"/>
      <c r="H24" s="365"/>
      <c r="I24" s="365"/>
      <c r="J24" s="365"/>
      <c r="K24" s="366"/>
      <c r="L24" s="364"/>
      <c r="M24" s="365"/>
      <c r="N24" s="365"/>
      <c r="O24" s="365"/>
      <c r="P24" s="365"/>
      <c r="Q24" s="366"/>
      <c r="R24" s="364"/>
      <c r="S24" s="365"/>
      <c r="T24" s="365"/>
      <c r="U24" s="366"/>
      <c r="V24" s="364"/>
      <c r="W24" s="365"/>
      <c r="X24" s="365"/>
      <c r="Y24" s="365"/>
      <c r="Z24" s="365"/>
      <c r="AA24" s="366"/>
      <c r="AB24" s="368" t="s">
        <v>56</v>
      </c>
      <c r="AC24" s="369"/>
      <c r="AD24" s="369"/>
      <c r="AE24" s="369"/>
      <c r="AF24" s="369"/>
      <c r="AG24" s="369"/>
      <c r="AH24" s="369"/>
      <c r="AI24" s="370"/>
      <c r="AK24" s="88">
        <v>17</v>
      </c>
      <c r="AL24" s="78"/>
      <c r="AM24" s="74"/>
      <c r="AN24" s="56"/>
      <c r="AO24" s="75"/>
      <c r="AP24" s="79"/>
      <c r="AQ24" s="277"/>
      <c r="AR24" s="274">
        <f t="shared" si="0"/>
        <v>124</v>
      </c>
      <c r="AS24" s="77"/>
      <c r="AT24" s="115" t="s">
        <v>78</v>
      </c>
      <c r="AU24" s="111"/>
      <c r="AV24" s="78"/>
      <c r="AW24" s="100"/>
      <c r="AX24" s="278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252" t="s">
        <v>153</v>
      </c>
      <c r="C25" s="371"/>
      <c r="D25" s="371"/>
      <c r="E25" s="272" t="s">
        <v>154</v>
      </c>
      <c r="F25" s="367"/>
      <c r="G25" s="309"/>
      <c r="H25" s="309"/>
      <c r="I25" s="309"/>
      <c r="J25" s="309"/>
      <c r="K25" s="310"/>
      <c r="L25" s="367"/>
      <c r="M25" s="309"/>
      <c r="N25" s="309"/>
      <c r="O25" s="309"/>
      <c r="P25" s="309"/>
      <c r="Q25" s="310"/>
      <c r="R25" s="367"/>
      <c r="S25" s="309"/>
      <c r="T25" s="309"/>
      <c r="U25" s="310"/>
      <c r="V25" s="367"/>
      <c r="W25" s="309"/>
      <c r="X25" s="309"/>
      <c r="Y25" s="309"/>
      <c r="Z25" s="309"/>
      <c r="AA25" s="310"/>
      <c r="AB25" s="368" t="s">
        <v>57</v>
      </c>
      <c r="AC25" s="369"/>
      <c r="AD25" s="369"/>
      <c r="AE25" s="369"/>
      <c r="AF25" s="369"/>
      <c r="AG25" s="369"/>
      <c r="AH25" s="369"/>
      <c r="AI25" s="370"/>
      <c r="AK25" s="88">
        <v>18</v>
      </c>
      <c r="AL25" s="78"/>
      <c r="AM25" s="74"/>
      <c r="AN25" s="56"/>
      <c r="AO25" s="75"/>
      <c r="AP25" s="79"/>
      <c r="AQ25" s="277"/>
      <c r="AR25" s="274">
        <f t="shared" si="0"/>
        <v>124</v>
      </c>
      <c r="AS25" s="77"/>
      <c r="AT25" s="115" t="s">
        <v>78</v>
      </c>
      <c r="AU25" s="111"/>
      <c r="AV25" s="78"/>
      <c r="AW25" s="100"/>
      <c r="AX25" s="278"/>
      <c r="HW25" s="9"/>
      <c r="HX25" s="9"/>
    </row>
    <row r="26" spans="2:232" ht="33" customHeight="1">
      <c r="B26" s="345"/>
      <c r="C26" s="346"/>
      <c r="D26" s="346"/>
      <c r="E26" s="347"/>
      <c r="F26" s="348"/>
      <c r="G26" s="349"/>
      <c r="H26" s="349"/>
      <c r="I26" s="349"/>
      <c r="J26" s="349"/>
      <c r="K26" s="350"/>
      <c r="L26" s="348"/>
      <c r="M26" s="349"/>
      <c r="N26" s="349"/>
      <c r="O26" s="349"/>
      <c r="P26" s="349"/>
      <c r="Q26" s="350"/>
      <c r="R26" s="348"/>
      <c r="S26" s="349"/>
      <c r="T26" s="349"/>
      <c r="U26" s="350"/>
      <c r="V26" s="348"/>
      <c r="W26" s="349"/>
      <c r="X26" s="349"/>
      <c r="Y26" s="349"/>
      <c r="Z26" s="349"/>
      <c r="AA26" s="350"/>
      <c r="AB26" s="354" t="s">
        <v>56</v>
      </c>
      <c r="AC26" s="355"/>
      <c r="AD26" s="355"/>
      <c r="AE26" s="355"/>
      <c r="AF26" s="355"/>
      <c r="AG26" s="355"/>
      <c r="AH26" s="355"/>
      <c r="AI26" s="356"/>
      <c r="AK26" s="88">
        <v>19</v>
      </c>
      <c r="AL26" s="78"/>
      <c r="AM26" s="74"/>
      <c r="AN26" s="56"/>
      <c r="AO26" s="75"/>
      <c r="AP26" s="79"/>
      <c r="AQ26" s="277"/>
      <c r="AR26" s="274">
        <f t="shared" si="0"/>
        <v>124</v>
      </c>
      <c r="AS26" s="77"/>
      <c r="AT26" s="115" t="s">
        <v>77</v>
      </c>
      <c r="AU26" s="111"/>
      <c r="AV26" s="78"/>
      <c r="AW26" s="100"/>
      <c r="AX26" s="278"/>
      <c r="HW26" s="9"/>
      <c r="HX26" s="9"/>
    </row>
    <row r="27" spans="2:232" ht="33" customHeight="1" thickBot="1">
      <c r="B27" s="259" t="s">
        <v>153</v>
      </c>
      <c r="C27" s="357"/>
      <c r="D27" s="357"/>
      <c r="E27" s="258" t="s">
        <v>154</v>
      </c>
      <c r="F27" s="351"/>
      <c r="G27" s="352"/>
      <c r="H27" s="352"/>
      <c r="I27" s="352"/>
      <c r="J27" s="352"/>
      <c r="K27" s="353"/>
      <c r="L27" s="351"/>
      <c r="M27" s="352"/>
      <c r="N27" s="352"/>
      <c r="O27" s="352"/>
      <c r="P27" s="352"/>
      <c r="Q27" s="353"/>
      <c r="R27" s="351"/>
      <c r="S27" s="352"/>
      <c r="T27" s="352"/>
      <c r="U27" s="353"/>
      <c r="V27" s="351"/>
      <c r="W27" s="352"/>
      <c r="X27" s="352"/>
      <c r="Y27" s="352"/>
      <c r="Z27" s="352"/>
      <c r="AA27" s="353"/>
      <c r="AB27" s="358" t="s">
        <v>57</v>
      </c>
      <c r="AC27" s="359"/>
      <c r="AD27" s="359"/>
      <c r="AE27" s="359"/>
      <c r="AF27" s="359"/>
      <c r="AG27" s="359"/>
      <c r="AH27" s="359"/>
      <c r="AI27" s="360"/>
      <c r="AK27" s="89">
        <v>20</v>
      </c>
      <c r="AL27" s="82"/>
      <c r="AM27" s="82"/>
      <c r="AN27" s="59"/>
      <c r="AO27" s="92"/>
      <c r="AP27" s="93"/>
      <c r="AQ27" s="279"/>
      <c r="AR27" s="280">
        <f>DATEDIF(AQ27,$AP$35,"Y")</f>
        <v>124</v>
      </c>
      <c r="AS27" s="96"/>
      <c r="AT27" s="117" t="s">
        <v>78</v>
      </c>
      <c r="AU27" s="136"/>
      <c r="AV27" s="82"/>
      <c r="AW27" s="99"/>
      <c r="AX27" s="281"/>
      <c r="HW27" s="9"/>
      <c r="HX27" s="9"/>
    </row>
    <row r="28" spans="2:232" ht="5.25" customHeight="1" thickBot="1">
      <c r="B28" s="36"/>
      <c r="C28" s="36"/>
      <c r="D28" s="36"/>
      <c r="E28" s="36"/>
      <c r="F28" s="36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90"/>
      <c r="AL28" s="11"/>
      <c r="AM28" s="11"/>
      <c r="AN28" s="60"/>
      <c r="AO28" s="11"/>
      <c r="AP28" s="11"/>
      <c r="AQ28" s="11"/>
      <c r="AR28" s="6"/>
      <c r="AS28" s="11"/>
      <c r="AT28" s="11"/>
      <c r="AU28" s="11"/>
      <c r="AV28" s="11"/>
      <c r="AW28" s="11"/>
      <c r="AX28" s="72"/>
      <c r="HW28" s="9"/>
      <c r="HX28" s="9"/>
    </row>
    <row r="29" spans="2:231" ht="26.25" customHeight="1" thickBot="1">
      <c r="B29" s="323" t="s">
        <v>42</v>
      </c>
      <c r="C29" s="324"/>
      <c r="D29" s="329" t="s">
        <v>44</v>
      </c>
      <c r="E29" s="330"/>
      <c r="F29" s="330"/>
      <c r="G29" s="331"/>
      <c r="H29" s="306" t="s">
        <v>45</v>
      </c>
      <c r="I29" s="306"/>
      <c r="J29" s="306"/>
      <c r="K29" s="306"/>
      <c r="L29" s="306"/>
      <c r="M29" s="306"/>
      <c r="N29" s="332"/>
      <c r="O29" s="306" t="s">
        <v>46</v>
      </c>
      <c r="P29" s="306"/>
      <c r="Q29" s="306"/>
      <c r="R29" s="306"/>
      <c r="S29" s="306"/>
      <c r="T29" s="306"/>
      <c r="U29" s="333"/>
      <c r="V29" s="334" t="s">
        <v>16</v>
      </c>
      <c r="W29" s="306"/>
      <c r="X29" s="306"/>
      <c r="Y29" s="333"/>
      <c r="Z29" s="334" t="s">
        <v>19</v>
      </c>
      <c r="AA29" s="306"/>
      <c r="AB29" s="306"/>
      <c r="AC29" s="306"/>
      <c r="AD29" s="306"/>
      <c r="AE29" s="306"/>
      <c r="AF29" s="332"/>
      <c r="AG29" s="305" t="s">
        <v>17</v>
      </c>
      <c r="AH29" s="306"/>
      <c r="AI29" s="306"/>
      <c r="AJ29" s="306"/>
      <c r="AK29" s="306"/>
      <c r="AL29" s="307"/>
      <c r="AM29" s="23"/>
      <c r="AN29" s="61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325"/>
      <c r="C30" s="326"/>
      <c r="D30" s="308"/>
      <c r="E30" s="309"/>
      <c r="F30" s="309"/>
      <c r="G30" s="310"/>
      <c r="H30" s="311"/>
      <c r="I30" s="312"/>
      <c r="J30" s="312"/>
      <c r="K30" s="312"/>
      <c r="L30" s="312"/>
      <c r="M30" s="312"/>
      <c r="N30" s="313"/>
      <c r="O30" s="314"/>
      <c r="P30" s="314"/>
      <c r="Q30" s="314"/>
      <c r="R30" s="314"/>
      <c r="S30" s="314"/>
      <c r="T30" s="314"/>
      <c r="U30" s="315"/>
      <c r="V30" s="316"/>
      <c r="W30" s="317"/>
      <c r="X30" s="317"/>
      <c r="Y30" s="260" t="s">
        <v>18</v>
      </c>
      <c r="Z30" s="318"/>
      <c r="AA30" s="319"/>
      <c r="AB30" s="319"/>
      <c r="AC30" s="319"/>
      <c r="AD30" s="319"/>
      <c r="AE30" s="319"/>
      <c r="AF30" s="320"/>
      <c r="AG30" s="321"/>
      <c r="AH30" s="314"/>
      <c r="AI30" s="314"/>
      <c r="AJ30" s="314"/>
      <c r="AK30" s="314"/>
      <c r="AL30" s="322"/>
      <c r="AM30" s="24"/>
      <c r="AN30" s="61"/>
      <c r="AO30" s="533"/>
      <c r="AP30" s="533"/>
      <c r="AQ30" s="533"/>
      <c r="AR30" s="533"/>
      <c r="AS30" s="533"/>
      <c r="AT30" s="265"/>
      <c r="AU30" s="264"/>
      <c r="AV30" s="22"/>
      <c r="AW30" s="22"/>
      <c r="AX30" s="22"/>
      <c r="AY30" s="4"/>
      <c r="AZ30" s="14"/>
      <c r="BA30" s="289"/>
      <c r="BB30" s="289"/>
      <c r="BC30" s="289"/>
      <c r="HV30" s="9"/>
      <c r="HW30" s="9"/>
    </row>
    <row r="31" spans="2:231" ht="25.5" customHeight="1">
      <c r="B31" s="325"/>
      <c r="C31" s="326"/>
      <c r="D31" s="290"/>
      <c r="E31" s="291"/>
      <c r="F31" s="291"/>
      <c r="G31" s="292"/>
      <c r="H31" s="293"/>
      <c r="I31" s="294"/>
      <c r="J31" s="294"/>
      <c r="K31" s="294"/>
      <c r="L31" s="294"/>
      <c r="M31" s="294"/>
      <c r="N31" s="295"/>
      <c r="O31" s="296"/>
      <c r="P31" s="296"/>
      <c r="Q31" s="296"/>
      <c r="R31" s="296"/>
      <c r="S31" s="296"/>
      <c r="T31" s="296"/>
      <c r="U31" s="297"/>
      <c r="V31" s="298"/>
      <c r="W31" s="299"/>
      <c r="X31" s="299"/>
      <c r="Y31" s="261" t="s">
        <v>18</v>
      </c>
      <c r="Z31" s="300"/>
      <c r="AA31" s="296"/>
      <c r="AB31" s="296"/>
      <c r="AC31" s="296"/>
      <c r="AD31" s="296"/>
      <c r="AE31" s="296"/>
      <c r="AF31" s="301"/>
      <c r="AG31" s="549"/>
      <c r="AH31" s="550"/>
      <c r="AI31" s="550"/>
      <c r="AJ31" s="550"/>
      <c r="AK31" s="550"/>
      <c r="AL31" s="551"/>
      <c r="AM31" s="61"/>
      <c r="AN31" s="61"/>
      <c r="AO31" s="525"/>
      <c r="AP31" s="525"/>
      <c r="AQ31" s="266"/>
      <c r="AR31" s="267"/>
      <c r="AS31" s="268"/>
      <c r="AT31" s="269"/>
      <c r="AU31" s="268"/>
      <c r="AV31" s="62"/>
      <c r="AW31" s="62"/>
      <c r="AX31" s="62"/>
      <c r="HV31" s="9"/>
      <c r="HW31" s="9"/>
    </row>
    <row r="32" spans="2:231" ht="25.5" customHeight="1" thickBot="1">
      <c r="B32" s="327"/>
      <c r="C32" s="328"/>
      <c r="D32" s="335"/>
      <c r="E32" s="336"/>
      <c r="F32" s="336"/>
      <c r="G32" s="337"/>
      <c r="H32" s="338"/>
      <c r="I32" s="339"/>
      <c r="J32" s="339"/>
      <c r="K32" s="339"/>
      <c r="L32" s="339"/>
      <c r="M32" s="339"/>
      <c r="N32" s="340"/>
      <c r="O32" s="341"/>
      <c r="P32" s="341"/>
      <c r="Q32" s="341"/>
      <c r="R32" s="341"/>
      <c r="S32" s="341"/>
      <c r="T32" s="341"/>
      <c r="U32" s="342"/>
      <c r="V32" s="343"/>
      <c r="W32" s="344"/>
      <c r="X32" s="344"/>
      <c r="Y32" s="262" t="s">
        <v>18</v>
      </c>
      <c r="Z32" s="282"/>
      <c r="AA32" s="283"/>
      <c r="AB32" s="283"/>
      <c r="AC32" s="283"/>
      <c r="AD32" s="283"/>
      <c r="AE32" s="283"/>
      <c r="AF32" s="284"/>
      <c r="AG32" s="285"/>
      <c r="AH32" s="283"/>
      <c r="AI32" s="283"/>
      <c r="AJ32" s="283"/>
      <c r="AK32" s="283"/>
      <c r="AL32" s="286"/>
      <c r="AM32" s="25"/>
      <c r="AN32" s="61"/>
      <c r="AO32" s="270"/>
      <c r="AP32" s="526"/>
      <c r="AQ32" s="526"/>
      <c r="AR32" s="271"/>
      <c r="AS32" s="527"/>
      <c r="AT32" s="527"/>
      <c r="AU32" s="527"/>
      <c r="AV32" s="62"/>
      <c r="AW32" s="62"/>
      <c r="AX32" s="62"/>
      <c r="HV32" s="9"/>
      <c r="HW32" s="9"/>
    </row>
    <row r="33" spans="2:231" ht="21" customHeight="1">
      <c r="B33" s="37" t="s">
        <v>158</v>
      </c>
      <c r="HW33" s="9"/>
    </row>
    <row r="34" spans="2:68" ht="21" customHeight="1">
      <c r="B34" s="38" t="s">
        <v>58</v>
      </c>
      <c r="C34" s="39" t="s">
        <v>30</v>
      </c>
      <c r="D34" s="40"/>
      <c r="E34" s="40"/>
      <c r="F34" s="40"/>
      <c r="G34" s="40"/>
      <c r="H34" s="40"/>
      <c r="I34" s="40"/>
      <c r="J34" s="40"/>
      <c r="K34" s="4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AO34" s="52"/>
      <c r="AP34" s="63" t="s">
        <v>50</v>
      </c>
      <c r="AQ34" s="52"/>
      <c r="AR34" s="15"/>
      <c r="AS34" s="52"/>
      <c r="AT34" s="102"/>
      <c r="AU34" s="52"/>
      <c r="AV34" s="52"/>
      <c r="AW34" s="52"/>
      <c r="AX34" s="52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38" t="s">
        <v>58</v>
      </c>
      <c r="C35" s="39" t="s">
        <v>59</v>
      </c>
      <c r="D35" s="40"/>
      <c r="E35" s="40"/>
      <c r="F35" s="40"/>
      <c r="G35" s="40"/>
      <c r="H35" s="40"/>
      <c r="I35" s="40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AO35" s="98" t="s">
        <v>35</v>
      </c>
      <c r="AP35" s="287" t="str">
        <f>'作成上の諸注意'!AP35</f>
        <v>2024/1/13</v>
      </c>
      <c r="AQ35" s="532"/>
      <c r="AR35" s="20"/>
      <c r="AV35" s="66"/>
      <c r="AW35" s="66"/>
      <c r="AX35" s="66"/>
      <c r="AY35" s="21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2:68" ht="21" customHeight="1">
      <c r="B36" s="41" t="s">
        <v>58</v>
      </c>
      <c r="C36" s="42" t="s">
        <v>52</v>
      </c>
      <c r="D36" s="43"/>
      <c r="E36" s="43"/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7"/>
      <c r="AO36" s="19"/>
      <c r="AP36" s="18"/>
      <c r="AQ36" s="18"/>
      <c r="AR36" s="18"/>
      <c r="AS36" s="18"/>
      <c r="AT36" s="104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2:37" ht="21" customHeight="1">
      <c r="B37" s="38" t="s">
        <v>23</v>
      </c>
      <c r="C37" s="42" t="s">
        <v>60</v>
      </c>
      <c r="D37" s="45"/>
      <c r="E37" s="40"/>
      <c r="F37" s="40"/>
      <c r="G37" s="40"/>
      <c r="H37" s="40"/>
      <c r="I37" s="40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6"/>
      <c r="AK37" s="91"/>
    </row>
    <row r="38" spans="2:37" ht="21" customHeight="1">
      <c r="B38" s="38"/>
      <c r="C38" s="42"/>
      <c r="D38" s="45"/>
      <c r="E38" s="40"/>
      <c r="F38" s="40"/>
      <c r="G38" s="40"/>
      <c r="H38" s="40"/>
      <c r="I38" s="40"/>
      <c r="J38" s="40"/>
      <c r="K38" s="4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6"/>
      <c r="AK38" s="91"/>
    </row>
    <row r="39" spans="5:37" ht="21" customHeight="1">
      <c r="E39" s="45"/>
      <c r="F39" s="45"/>
      <c r="G39" s="45"/>
      <c r="H39" s="45"/>
      <c r="I39" s="45"/>
      <c r="J39" s="45"/>
      <c r="K39" s="45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6"/>
      <c r="AK39" s="91"/>
    </row>
    <row r="40" spans="2:37" ht="21" customHeight="1">
      <c r="B40" s="106" t="s">
        <v>58</v>
      </c>
      <c r="C40" s="107" t="s">
        <v>159</v>
      </c>
      <c r="D40" s="108"/>
      <c r="E40" s="108"/>
      <c r="F40" s="108"/>
      <c r="G40" s="108"/>
      <c r="H40" s="108"/>
      <c r="I40" s="108"/>
      <c r="J40" s="108"/>
      <c r="K40" s="108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6"/>
      <c r="AK40" s="91"/>
    </row>
    <row r="41" spans="2:50" ht="21" customHeight="1">
      <c r="B41" s="38"/>
      <c r="C41" s="39"/>
      <c r="D41" s="40"/>
      <c r="E41" s="37" t="s">
        <v>56</v>
      </c>
      <c r="F41" s="37"/>
      <c r="G41" s="40"/>
      <c r="H41" s="40"/>
      <c r="I41" s="40"/>
      <c r="J41" s="40"/>
      <c r="K41" s="110" t="s">
        <v>57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6"/>
      <c r="AK41" s="91"/>
      <c r="AP41" s="64"/>
      <c r="AQ41" s="64"/>
      <c r="AR41" s="12"/>
      <c r="AS41" s="65"/>
      <c r="AT41" s="105"/>
      <c r="AU41" s="65"/>
      <c r="AV41" s="97"/>
      <c r="AW41" s="97"/>
      <c r="AX41" s="73"/>
    </row>
    <row r="42" spans="2:50" ht="21" customHeight="1">
      <c r="B42" s="41"/>
      <c r="C42" s="42"/>
      <c r="D42" s="43"/>
      <c r="E42" t="s">
        <v>61</v>
      </c>
      <c r="F42" s="40"/>
      <c r="G42" s="43"/>
      <c r="H42" s="43"/>
      <c r="I42" s="43"/>
      <c r="J42" s="43"/>
      <c r="K42" s="43" t="s">
        <v>62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6"/>
      <c r="AK42" s="91"/>
      <c r="AP42" s="10"/>
      <c r="AQ42" s="10"/>
      <c r="AR42" s="10"/>
      <c r="AS42" s="10"/>
      <c r="AT42" s="10"/>
      <c r="AU42" s="10"/>
      <c r="AX42" s="68"/>
    </row>
    <row r="43" spans="2:50" ht="21" customHeight="1">
      <c r="B43" s="41"/>
      <c r="C43" s="42"/>
      <c r="D43" s="43"/>
      <c r="E43" t="s">
        <v>63</v>
      </c>
      <c r="F43" s="43"/>
      <c r="G43" s="43"/>
      <c r="H43" s="43"/>
      <c r="I43" s="43"/>
      <c r="J43" s="43"/>
      <c r="K43" s="43" t="s">
        <v>64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6"/>
      <c r="AK43" s="91"/>
      <c r="AP43" s="10"/>
      <c r="AQ43" s="10"/>
      <c r="AR43" s="10"/>
      <c r="AS43" s="10"/>
      <c r="AT43" s="10"/>
      <c r="AU43" s="10"/>
      <c r="AV43" s="67"/>
      <c r="AW43" s="67"/>
      <c r="AX43" s="68"/>
    </row>
    <row r="44" spans="2:37" ht="21" customHeight="1">
      <c r="B44" s="41"/>
      <c r="C44" s="42"/>
      <c r="D44" s="43"/>
      <c r="E44" t="s">
        <v>65</v>
      </c>
      <c r="F44" s="43"/>
      <c r="G44" s="43"/>
      <c r="H44" s="43"/>
      <c r="I44" s="43"/>
      <c r="J44" s="43"/>
      <c r="K44" s="43" t="s">
        <v>66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6"/>
      <c r="AK44" s="91"/>
    </row>
    <row r="45" spans="2:37" ht="21" customHeight="1">
      <c r="B45" s="41"/>
      <c r="C45" s="42"/>
      <c r="D45" s="43"/>
      <c r="E45" t="s">
        <v>67</v>
      </c>
      <c r="F45" s="43"/>
      <c r="G45" s="43"/>
      <c r="H45" s="43"/>
      <c r="I45" s="43"/>
      <c r="J45" s="43"/>
      <c r="K45" s="43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6"/>
      <c r="AK45" s="91"/>
    </row>
    <row r="46" spans="2:37" ht="21" customHeight="1">
      <c r="B46" s="41"/>
      <c r="C46" s="42"/>
      <c r="D46" s="43"/>
      <c r="E46" t="s">
        <v>68</v>
      </c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6"/>
      <c r="AK46" s="91"/>
    </row>
    <row r="47" spans="2:23" ht="21" customHeight="1">
      <c r="B47" s="41"/>
      <c r="C47" s="47"/>
      <c r="D47" s="43"/>
      <c r="E47" t="s">
        <v>69</v>
      </c>
      <c r="F47" s="43"/>
      <c r="G47" s="43"/>
      <c r="H47" s="43"/>
      <c r="I47" s="43"/>
      <c r="J47" s="43"/>
      <c r="K47" s="4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35" ht="21" customHeight="1">
      <c r="B48" s="41"/>
      <c r="C48" s="47"/>
      <c r="D48" s="43"/>
      <c r="E48" t="s">
        <v>70</v>
      </c>
      <c r="F48" s="43"/>
      <c r="G48" s="43"/>
      <c r="H48" s="43"/>
      <c r="I48" s="43"/>
      <c r="J48" s="43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</row>
    <row r="49" spans="2:35" ht="21" customHeight="1">
      <c r="B49" s="44"/>
      <c r="C49" s="44"/>
      <c r="D49" s="44"/>
      <c r="E49" t="s">
        <v>71</v>
      </c>
      <c r="F49" s="43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</row>
    <row r="50" spans="2:35" ht="21" customHeight="1">
      <c r="B50" s="254" t="s">
        <v>23</v>
      </c>
      <c r="C50" s="255" t="s">
        <v>156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2:35" ht="21" customHeight="1">
      <c r="B51" s="48"/>
      <c r="C51" s="28"/>
      <c r="D51" s="28"/>
      <c r="E51" s="120" t="s">
        <v>157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2:35" ht="21" customHeight="1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</row>
    <row r="53" spans="2:35" ht="21" customHeight="1"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</row>
    <row r="54" spans="2:35" ht="21" customHeight="1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2:35" ht="21" customHeight="1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</row>
    <row r="56" spans="2:35" ht="21" customHeight="1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</row>
    <row r="57" spans="2:35" ht="21" customHeight="1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</row>
    <row r="58" spans="2:35" ht="21" customHeight="1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</row>
    <row r="59" spans="2:35" ht="21" customHeight="1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</row>
    <row r="60" spans="2:35" ht="21" customHeight="1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2:35" ht="21" customHeight="1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</row>
    <row r="62" spans="2:35" ht="21" customHeight="1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</row>
    <row r="63" spans="2:35" ht="21" customHeight="1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</row>
    <row r="64" spans="2:35" ht="21" customHeight="1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2:35" ht="21" customHeight="1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2:35" ht="21" customHeight="1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2:35" ht="21" customHeight="1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2:35" ht="21" customHeight="1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2:35" ht="21" customHeight="1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2:35" ht="21" customHeight="1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2:35" ht="21" customHeight="1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2:35" ht="21" customHeight="1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  <row r="73" spans="2:35" ht="21" customHeight="1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</row>
    <row r="74" spans="2:35" ht="21" customHeight="1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2:35" ht="21" customHeight="1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2:35" ht="21" customHeight="1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2:35" ht="21" customHeight="1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</row>
  </sheetData>
  <sheetProtection/>
  <mergeCells count="138">
    <mergeCell ref="R26:U27"/>
    <mergeCell ref="R18:U19"/>
    <mergeCell ref="F18:K19"/>
    <mergeCell ref="F20:K21"/>
    <mergeCell ref="L24:Q25"/>
    <mergeCell ref="R24:U25"/>
    <mergeCell ref="F22:K23"/>
    <mergeCell ref="L22:Q23"/>
    <mergeCell ref="B17:E17"/>
    <mergeCell ref="F17:K17"/>
    <mergeCell ref="L17:Q17"/>
    <mergeCell ref="R17:U17"/>
    <mergeCell ref="J13:J15"/>
    <mergeCell ref="W10:AI10"/>
    <mergeCell ref="M11:T11"/>
    <mergeCell ref="G11:H11"/>
    <mergeCell ref="B11:F11"/>
    <mergeCell ref="AB13:AE13"/>
    <mergeCell ref="B9:F9"/>
    <mergeCell ref="J11:K11"/>
    <mergeCell ref="G9:R9"/>
    <mergeCell ref="W9:AI9"/>
    <mergeCell ref="O15:R15"/>
    <mergeCell ref="O14:R14"/>
    <mergeCell ref="K13:N13"/>
    <mergeCell ref="G12:V12"/>
    <mergeCell ref="AB14:AE14"/>
    <mergeCell ref="K14:N14"/>
    <mergeCell ref="S8:Z8"/>
    <mergeCell ref="G8:R8"/>
    <mergeCell ref="S10:V10"/>
    <mergeCell ref="B10:F10"/>
    <mergeCell ref="C12:F12"/>
    <mergeCell ref="S13:V13"/>
    <mergeCell ref="H13:I13"/>
    <mergeCell ref="U11:V11"/>
    <mergeCell ref="G10:R10"/>
    <mergeCell ref="B13:G15"/>
    <mergeCell ref="W6:Z6"/>
    <mergeCell ref="B8:F8"/>
    <mergeCell ref="G2:H2"/>
    <mergeCell ref="W11:Z11"/>
    <mergeCell ref="B4:F4"/>
    <mergeCell ref="S9:V9"/>
    <mergeCell ref="B7:F7"/>
    <mergeCell ref="G7:V7"/>
    <mergeCell ref="B2:F2"/>
    <mergeCell ref="B6:F6"/>
    <mergeCell ref="H15:I15"/>
    <mergeCell ref="S15:V15"/>
    <mergeCell ref="K15:N15"/>
    <mergeCell ref="O29:U29"/>
    <mergeCell ref="V20:AA21"/>
    <mergeCell ref="V22:AA23"/>
    <mergeCell ref="V18:AA19"/>
    <mergeCell ref="F24:K25"/>
    <mergeCell ref="F26:K27"/>
    <mergeCell ref="L26:Q27"/>
    <mergeCell ref="AA8:AI8"/>
    <mergeCell ref="V32:X32"/>
    <mergeCell ref="I2:AI2"/>
    <mergeCell ref="W7:Z7"/>
    <mergeCell ref="G6:V6"/>
    <mergeCell ref="AA6:AI6"/>
    <mergeCell ref="AA7:AI7"/>
    <mergeCell ref="AG31:AL31"/>
    <mergeCell ref="AB19:AI19"/>
    <mergeCell ref="G4:AI4"/>
    <mergeCell ref="BA30:BC30"/>
    <mergeCell ref="H32:N32"/>
    <mergeCell ref="O32:U32"/>
    <mergeCell ref="H30:N30"/>
    <mergeCell ref="O31:U31"/>
    <mergeCell ref="AG32:AL32"/>
    <mergeCell ref="AG30:AL30"/>
    <mergeCell ref="Z30:AF30"/>
    <mergeCell ref="Z31:AF31"/>
    <mergeCell ref="O30:U30"/>
    <mergeCell ref="AB18:AI18"/>
    <mergeCell ref="AA11:AI11"/>
    <mergeCell ref="W13:W15"/>
    <mergeCell ref="AF13:AI13"/>
    <mergeCell ref="S14:V14"/>
    <mergeCell ref="X14:AA14"/>
    <mergeCell ref="AF14:AI14"/>
    <mergeCell ref="B16:AI16"/>
    <mergeCell ref="AF15:AI15"/>
    <mergeCell ref="H14:I14"/>
    <mergeCell ref="AP35:AQ35"/>
    <mergeCell ref="AB27:AI27"/>
    <mergeCell ref="V29:Y29"/>
    <mergeCell ref="Z29:AF29"/>
    <mergeCell ref="AG29:AL29"/>
    <mergeCell ref="Z32:AF32"/>
    <mergeCell ref="AO30:AS30"/>
    <mergeCell ref="V26:AA27"/>
    <mergeCell ref="AB26:AI26"/>
    <mergeCell ref="V30:X30"/>
    <mergeCell ref="B29:C32"/>
    <mergeCell ref="D32:G32"/>
    <mergeCell ref="D29:G29"/>
    <mergeCell ref="D31:G31"/>
    <mergeCell ref="V24:AA25"/>
    <mergeCell ref="V31:X31"/>
    <mergeCell ref="D30:G30"/>
    <mergeCell ref="B24:E24"/>
    <mergeCell ref="H29:N29"/>
    <mergeCell ref="H31:N31"/>
    <mergeCell ref="AB23:AI23"/>
    <mergeCell ref="AB25:AI25"/>
    <mergeCell ref="L20:Q21"/>
    <mergeCell ref="R20:U21"/>
    <mergeCell ref="AB24:AI24"/>
    <mergeCell ref="L18:Q19"/>
    <mergeCell ref="AB21:AI21"/>
    <mergeCell ref="AB22:AI22"/>
    <mergeCell ref="AB20:AI20"/>
    <mergeCell ref="R22:U23"/>
    <mergeCell ref="C25:D25"/>
    <mergeCell ref="B26:E26"/>
    <mergeCell ref="AA12:AI12"/>
    <mergeCell ref="V17:AA17"/>
    <mergeCell ref="X13:AA13"/>
    <mergeCell ref="X15:AA15"/>
    <mergeCell ref="W12:Z12"/>
    <mergeCell ref="O13:R13"/>
    <mergeCell ref="AB17:AI17"/>
    <mergeCell ref="AB15:AE15"/>
    <mergeCell ref="AO31:AP31"/>
    <mergeCell ref="AP32:AQ32"/>
    <mergeCell ref="AS32:AU32"/>
    <mergeCell ref="C27:D27"/>
    <mergeCell ref="B18:E18"/>
    <mergeCell ref="C19:D19"/>
    <mergeCell ref="B20:E20"/>
    <mergeCell ref="C21:D21"/>
    <mergeCell ref="B22:E22"/>
    <mergeCell ref="C23:D23"/>
  </mergeCells>
  <dataValidations count="4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140625" defaultRowHeight="12"/>
  <cols>
    <col min="1" max="16384" width="8.140625" style="143" customWidth="1"/>
  </cols>
  <sheetData>
    <row r="1" spans="1:13" ht="24" customHeight="1" thickBot="1">
      <c r="A1" s="573" t="str">
        <f>'参加申込書（地区）'!G4</f>
        <v>全道フットサル選手権大会2023 U-14の部　　札幌地区予選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13" ht="10.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25.5" customHeight="1" thickBot="1">
      <c r="A3" s="143" t="s">
        <v>88</v>
      </c>
      <c r="C3" s="578" t="s">
        <v>127</v>
      </c>
      <c r="D3" s="578"/>
      <c r="E3" s="576">
        <f>'参加申込書（地区）'!AA8</f>
        <v>0</v>
      </c>
      <c r="F3" s="577"/>
      <c r="H3" s="623" t="s">
        <v>146</v>
      </c>
      <c r="I3" s="624"/>
      <c r="J3" s="228">
        <v>2018</v>
      </c>
      <c r="K3" s="229" t="s">
        <v>140</v>
      </c>
      <c r="L3" s="229" t="s">
        <v>141</v>
      </c>
      <c r="M3" s="230" t="s">
        <v>149</v>
      </c>
    </row>
    <row r="4" spans="1:13" ht="38.25" customHeight="1" thickBot="1">
      <c r="A4" s="620">
        <f>'参加申込書（地区）'!G7</f>
        <v>0</v>
      </c>
      <c r="B4" s="621"/>
      <c r="C4" s="621"/>
      <c r="D4" s="621"/>
      <c r="E4" s="621"/>
      <c r="F4" s="622"/>
      <c r="H4" s="625" t="s">
        <v>145</v>
      </c>
      <c r="I4" s="626"/>
      <c r="J4" s="617"/>
      <c r="K4" s="618"/>
      <c r="L4" s="618"/>
      <c r="M4" s="619"/>
    </row>
    <row r="5" spans="1:13" ht="24.75" customHeight="1" thickBot="1">
      <c r="A5" s="227" t="s">
        <v>142</v>
      </c>
      <c r="B5" s="225"/>
      <c r="C5" s="225"/>
      <c r="D5" s="225"/>
      <c r="E5" s="225"/>
      <c r="F5" s="225"/>
      <c r="H5" s="627" t="s">
        <v>143</v>
      </c>
      <c r="I5" s="577"/>
      <c r="J5" s="231"/>
      <c r="K5" s="221" t="s">
        <v>150</v>
      </c>
      <c r="L5" s="145"/>
      <c r="M5" s="150" t="s">
        <v>144</v>
      </c>
    </row>
    <row r="6" spans="1:7" ht="18" customHeight="1" thickBot="1">
      <c r="A6" s="574" t="s">
        <v>147</v>
      </c>
      <c r="B6" s="575"/>
      <c r="C6" s="628" t="s">
        <v>89</v>
      </c>
      <c r="D6" s="629"/>
      <c r="E6" s="629"/>
      <c r="F6" s="630"/>
      <c r="G6" s="146"/>
    </row>
    <row r="7" spans="1:13" ht="18" customHeight="1">
      <c r="A7" s="570" t="str">
        <f>'参加申込書（地区）'!B18</f>
        <v>監督</v>
      </c>
      <c r="B7" s="571"/>
      <c r="C7" s="631">
        <f>'参加申込書（地区）'!F18</f>
        <v>0</v>
      </c>
      <c r="D7" s="632"/>
      <c r="E7" s="632"/>
      <c r="F7" s="633"/>
      <c r="G7" s="146"/>
      <c r="H7" s="222" t="s">
        <v>139</v>
      </c>
      <c r="I7" s="223"/>
      <c r="J7" s="223"/>
      <c r="K7" s="223"/>
      <c r="L7" s="223"/>
      <c r="M7" s="224"/>
    </row>
    <row r="8" spans="1:13" ht="18" customHeight="1">
      <c r="A8" s="572">
        <f>'参加申込書（地区）'!B20</f>
        <v>0</v>
      </c>
      <c r="B8" s="571"/>
      <c r="C8" s="631">
        <f>'参加申込書（地区）'!F20</f>
        <v>0</v>
      </c>
      <c r="D8" s="634"/>
      <c r="E8" s="634"/>
      <c r="F8" s="635"/>
      <c r="G8" s="146"/>
      <c r="H8" s="148"/>
      <c r="I8" s="146"/>
      <c r="J8" s="146"/>
      <c r="K8" s="146"/>
      <c r="L8" s="146"/>
      <c r="M8" s="147"/>
    </row>
    <row r="9" spans="1:13" ht="18" customHeight="1">
      <c r="A9" s="570">
        <f>'参加申込書（地区）'!B22</f>
        <v>0</v>
      </c>
      <c r="B9" s="571"/>
      <c r="C9" s="631">
        <f>'参加申込書（地区）'!F22</f>
        <v>0</v>
      </c>
      <c r="D9" s="634"/>
      <c r="E9" s="634"/>
      <c r="F9" s="635"/>
      <c r="G9" s="146"/>
      <c r="H9" s="148"/>
      <c r="I9" s="226"/>
      <c r="J9" s="226"/>
      <c r="K9" s="226"/>
      <c r="L9" s="226"/>
      <c r="M9" s="147"/>
    </row>
    <row r="10" spans="1:13" ht="18" customHeight="1" thickBot="1">
      <c r="A10" s="563">
        <f>'参加申込書（地区）'!B24</f>
        <v>0</v>
      </c>
      <c r="B10" s="564"/>
      <c r="C10" s="579">
        <f>'参加申込書（地区）'!F24</f>
        <v>0</v>
      </c>
      <c r="D10" s="580"/>
      <c r="E10" s="580"/>
      <c r="F10" s="581"/>
      <c r="G10" s="146"/>
      <c r="H10" s="149"/>
      <c r="I10" s="145"/>
      <c r="J10" s="145"/>
      <c r="K10" s="145"/>
      <c r="L10" s="145"/>
      <c r="M10" s="150"/>
    </row>
    <row r="11" ht="20.25" customHeight="1" thickBot="1"/>
    <row r="12" spans="1:13" ht="18" customHeight="1">
      <c r="A12" s="565" t="s">
        <v>90</v>
      </c>
      <c r="B12" s="566"/>
      <c r="C12" s="566"/>
      <c r="D12" s="566"/>
      <c r="E12" s="566"/>
      <c r="F12" s="567"/>
      <c r="G12" s="568" t="s">
        <v>151</v>
      </c>
      <c r="H12" s="566"/>
      <c r="I12" s="566"/>
      <c r="J12" s="566"/>
      <c r="K12" s="566"/>
      <c r="L12" s="566"/>
      <c r="M12" s="569"/>
    </row>
    <row r="13" spans="1:13" ht="18" customHeight="1">
      <c r="A13" s="151" t="s">
        <v>82</v>
      </c>
      <c r="B13" s="582" t="s">
        <v>83</v>
      </c>
      <c r="C13" s="582"/>
      <c r="D13" s="152" t="s">
        <v>91</v>
      </c>
      <c r="E13" s="152" t="s">
        <v>92</v>
      </c>
      <c r="F13" s="153" t="s">
        <v>93</v>
      </c>
      <c r="G13" s="154" t="s">
        <v>94</v>
      </c>
      <c r="H13" s="155" t="s">
        <v>95</v>
      </c>
      <c r="I13" s="582" t="s">
        <v>96</v>
      </c>
      <c r="J13" s="582"/>
      <c r="K13" s="582" t="s">
        <v>97</v>
      </c>
      <c r="L13" s="582"/>
      <c r="M13" s="156" t="s">
        <v>98</v>
      </c>
    </row>
    <row r="14" spans="1:13" ht="18" customHeight="1">
      <c r="A14" s="215">
        <f>'参加申込書（地区）'!AL8</f>
        <v>0</v>
      </c>
      <c r="B14" s="636">
        <f>'参加申込書（地区）'!AO8</f>
        <v>0</v>
      </c>
      <c r="C14" s="637"/>
      <c r="D14" s="157"/>
      <c r="E14" s="157"/>
      <c r="F14" s="158"/>
      <c r="G14" s="159"/>
      <c r="H14" s="160"/>
      <c r="I14" s="583" t="s">
        <v>99</v>
      </c>
      <c r="J14" s="584"/>
      <c r="K14" s="583" t="s">
        <v>99</v>
      </c>
      <c r="L14" s="584"/>
      <c r="M14" s="161"/>
    </row>
    <row r="15" spans="1:13" ht="18" customHeight="1">
      <c r="A15" s="216">
        <f>'参加申込書（地区）'!AL9</f>
        <v>0</v>
      </c>
      <c r="B15" s="608">
        <f>'参加申込書（地区）'!AO9</f>
        <v>0</v>
      </c>
      <c r="C15" s="609"/>
      <c r="D15" s="162"/>
      <c r="E15" s="162"/>
      <c r="F15" s="163"/>
      <c r="G15" s="164"/>
      <c r="H15" s="165"/>
      <c r="I15" s="585" t="s">
        <v>99</v>
      </c>
      <c r="J15" s="586"/>
      <c r="K15" s="585" t="s">
        <v>99</v>
      </c>
      <c r="L15" s="586"/>
      <c r="M15" s="166"/>
    </row>
    <row r="16" spans="1:13" ht="18" customHeight="1">
      <c r="A16" s="216">
        <f>'参加申込書（地区）'!AL10</f>
        <v>0</v>
      </c>
      <c r="B16" s="608">
        <f>'参加申込書（地区）'!AO10</f>
        <v>0</v>
      </c>
      <c r="C16" s="609"/>
      <c r="D16" s="162"/>
      <c r="E16" s="162"/>
      <c r="F16" s="163"/>
      <c r="G16" s="164"/>
      <c r="H16" s="165"/>
      <c r="I16" s="585" t="s">
        <v>99</v>
      </c>
      <c r="J16" s="586"/>
      <c r="K16" s="585" t="s">
        <v>99</v>
      </c>
      <c r="L16" s="586"/>
      <c r="M16" s="166"/>
    </row>
    <row r="17" spans="1:13" ht="18" customHeight="1">
      <c r="A17" s="216">
        <f>'参加申込書（地区）'!AL11</f>
        <v>0</v>
      </c>
      <c r="B17" s="608">
        <f>'参加申込書（地区）'!AO11</f>
        <v>0</v>
      </c>
      <c r="C17" s="609"/>
      <c r="D17" s="162"/>
      <c r="E17" s="162"/>
      <c r="F17" s="163"/>
      <c r="G17" s="164"/>
      <c r="H17" s="165"/>
      <c r="I17" s="585" t="s">
        <v>99</v>
      </c>
      <c r="J17" s="586"/>
      <c r="K17" s="585" t="s">
        <v>99</v>
      </c>
      <c r="L17" s="586"/>
      <c r="M17" s="166"/>
    </row>
    <row r="18" spans="1:13" ht="18" customHeight="1">
      <c r="A18" s="217">
        <f>'参加申込書（地区）'!AL12</f>
        <v>0</v>
      </c>
      <c r="B18" s="610">
        <f>'参加申込書（地区）'!AO12</f>
        <v>0</v>
      </c>
      <c r="C18" s="611"/>
      <c r="D18" s="167"/>
      <c r="E18" s="167"/>
      <c r="F18" s="168"/>
      <c r="G18" s="169"/>
      <c r="H18" s="170"/>
      <c r="I18" s="587" t="s">
        <v>99</v>
      </c>
      <c r="J18" s="588"/>
      <c r="K18" s="587" t="s">
        <v>99</v>
      </c>
      <c r="L18" s="588"/>
      <c r="M18" s="171"/>
    </row>
    <row r="19" spans="1:13" ht="18" customHeight="1">
      <c r="A19" s="218">
        <f>'参加申込書（地区）'!AL13</f>
        <v>0</v>
      </c>
      <c r="B19" s="606">
        <f>'参加申込書（地区）'!AO13</f>
        <v>0</v>
      </c>
      <c r="C19" s="607"/>
      <c r="D19" s="172"/>
      <c r="E19" s="172"/>
      <c r="F19" s="173"/>
      <c r="G19" s="174"/>
      <c r="H19" s="175"/>
      <c r="I19" s="589" t="s">
        <v>99</v>
      </c>
      <c r="J19" s="590"/>
      <c r="K19" s="589" t="s">
        <v>99</v>
      </c>
      <c r="L19" s="590"/>
      <c r="M19" s="176"/>
    </row>
    <row r="20" spans="1:13" ht="18" customHeight="1">
      <c r="A20" s="216">
        <f>'参加申込書（地区）'!AL14</f>
        <v>0</v>
      </c>
      <c r="B20" s="608">
        <f>'参加申込書（地区）'!AO14</f>
        <v>0</v>
      </c>
      <c r="C20" s="609"/>
      <c r="D20" s="162"/>
      <c r="E20" s="162"/>
      <c r="F20" s="163"/>
      <c r="G20" s="164"/>
      <c r="H20" s="165"/>
      <c r="I20" s="585" t="s">
        <v>99</v>
      </c>
      <c r="J20" s="586"/>
      <c r="K20" s="585" t="s">
        <v>99</v>
      </c>
      <c r="L20" s="586"/>
      <c r="M20" s="166"/>
    </row>
    <row r="21" spans="1:13" ht="18" customHeight="1">
      <c r="A21" s="216">
        <f>'参加申込書（地区）'!AL15</f>
        <v>0</v>
      </c>
      <c r="B21" s="608">
        <f>'参加申込書（地区）'!AO15</f>
        <v>0</v>
      </c>
      <c r="C21" s="609"/>
      <c r="D21" s="162"/>
      <c r="E21" s="162"/>
      <c r="F21" s="163"/>
      <c r="G21" s="164"/>
      <c r="H21" s="165"/>
      <c r="I21" s="585" t="s">
        <v>99</v>
      </c>
      <c r="J21" s="586"/>
      <c r="K21" s="585" t="s">
        <v>99</v>
      </c>
      <c r="L21" s="586"/>
      <c r="M21" s="166"/>
    </row>
    <row r="22" spans="1:13" ht="18" customHeight="1">
      <c r="A22" s="216">
        <f>'参加申込書（地区）'!AL16</f>
        <v>0</v>
      </c>
      <c r="B22" s="608">
        <f>'参加申込書（地区）'!AO16</f>
        <v>0</v>
      </c>
      <c r="C22" s="609"/>
      <c r="D22" s="162"/>
      <c r="E22" s="162"/>
      <c r="F22" s="163"/>
      <c r="G22" s="164"/>
      <c r="H22" s="165"/>
      <c r="I22" s="585" t="s">
        <v>99</v>
      </c>
      <c r="J22" s="586"/>
      <c r="K22" s="585" t="s">
        <v>99</v>
      </c>
      <c r="L22" s="586"/>
      <c r="M22" s="166"/>
    </row>
    <row r="23" spans="1:13" ht="18" customHeight="1">
      <c r="A23" s="217">
        <f>'参加申込書（地区）'!AL17</f>
        <v>0</v>
      </c>
      <c r="B23" s="610">
        <f>'参加申込書（地区）'!AO17</f>
        <v>0</v>
      </c>
      <c r="C23" s="611"/>
      <c r="D23" s="177"/>
      <c r="E23" s="177"/>
      <c r="F23" s="178"/>
      <c r="G23" s="179"/>
      <c r="H23" s="180"/>
      <c r="I23" s="591" t="s">
        <v>99</v>
      </c>
      <c r="J23" s="592"/>
      <c r="K23" s="591" t="s">
        <v>99</v>
      </c>
      <c r="L23" s="592"/>
      <c r="M23" s="181"/>
    </row>
    <row r="24" spans="1:13" ht="18" customHeight="1">
      <c r="A24" s="218">
        <f>'参加申込書（地区）'!AL18</f>
        <v>0</v>
      </c>
      <c r="B24" s="606">
        <f>'参加申込書（地区）'!AO18</f>
        <v>0</v>
      </c>
      <c r="C24" s="607"/>
      <c r="D24" s="157"/>
      <c r="E24" s="157"/>
      <c r="F24" s="158"/>
      <c r="G24" s="159"/>
      <c r="H24" s="160"/>
      <c r="I24" s="583" t="s">
        <v>99</v>
      </c>
      <c r="J24" s="584"/>
      <c r="K24" s="583" t="s">
        <v>99</v>
      </c>
      <c r="L24" s="584"/>
      <c r="M24" s="161"/>
    </row>
    <row r="25" spans="1:13" ht="18" customHeight="1">
      <c r="A25" s="216">
        <f>'参加申込書（地区）'!AL19</f>
        <v>0</v>
      </c>
      <c r="B25" s="608">
        <f>'参加申込書（地区）'!AO19</f>
        <v>0</v>
      </c>
      <c r="C25" s="609"/>
      <c r="D25" s="162"/>
      <c r="E25" s="162"/>
      <c r="F25" s="163"/>
      <c r="G25" s="164"/>
      <c r="H25" s="165"/>
      <c r="I25" s="585" t="s">
        <v>99</v>
      </c>
      <c r="J25" s="586"/>
      <c r="K25" s="585" t="s">
        <v>99</v>
      </c>
      <c r="L25" s="586"/>
      <c r="M25" s="166"/>
    </row>
    <row r="26" spans="1:13" ht="18" customHeight="1">
      <c r="A26" s="216">
        <f>'参加申込書（地区）'!AL20</f>
        <v>0</v>
      </c>
      <c r="B26" s="608">
        <f>'参加申込書（地区）'!AO20</f>
        <v>0</v>
      </c>
      <c r="C26" s="609"/>
      <c r="D26" s="162"/>
      <c r="E26" s="162"/>
      <c r="F26" s="163"/>
      <c r="G26" s="164"/>
      <c r="H26" s="165"/>
      <c r="I26" s="585" t="s">
        <v>99</v>
      </c>
      <c r="J26" s="586"/>
      <c r="K26" s="585" t="s">
        <v>99</v>
      </c>
      <c r="L26" s="586"/>
      <c r="M26" s="166"/>
    </row>
    <row r="27" spans="1:13" ht="18" customHeight="1">
      <c r="A27" s="216">
        <f>'参加申込書（地区）'!AL21</f>
        <v>0</v>
      </c>
      <c r="B27" s="608">
        <f>'参加申込書（地区）'!AO21</f>
        <v>0</v>
      </c>
      <c r="C27" s="609"/>
      <c r="D27" s="162"/>
      <c r="E27" s="162"/>
      <c r="F27" s="163"/>
      <c r="G27" s="164"/>
      <c r="H27" s="165"/>
      <c r="I27" s="585" t="s">
        <v>99</v>
      </c>
      <c r="J27" s="586"/>
      <c r="K27" s="585" t="s">
        <v>99</v>
      </c>
      <c r="L27" s="586"/>
      <c r="M27" s="166"/>
    </row>
    <row r="28" spans="1:13" ht="18" customHeight="1">
      <c r="A28" s="217">
        <f>'参加申込書（地区）'!AL22</f>
        <v>0</v>
      </c>
      <c r="B28" s="610">
        <f>'参加申込書（地区）'!AO22</f>
        <v>0</v>
      </c>
      <c r="C28" s="611"/>
      <c r="D28" s="167"/>
      <c r="E28" s="167"/>
      <c r="F28" s="168"/>
      <c r="G28" s="169"/>
      <c r="H28" s="170"/>
      <c r="I28" s="587" t="s">
        <v>99</v>
      </c>
      <c r="J28" s="588"/>
      <c r="K28" s="587" t="s">
        <v>99</v>
      </c>
      <c r="L28" s="588"/>
      <c r="M28" s="171"/>
    </row>
    <row r="29" spans="1:13" ht="18" customHeight="1">
      <c r="A29" s="218">
        <f>'参加申込書（地区）'!AL23</f>
        <v>0</v>
      </c>
      <c r="B29" s="606">
        <f>'参加申込書（地区）'!AO23</f>
        <v>0</v>
      </c>
      <c r="C29" s="607"/>
      <c r="D29" s="172"/>
      <c r="E29" s="172"/>
      <c r="F29" s="173"/>
      <c r="G29" s="174"/>
      <c r="H29" s="175"/>
      <c r="I29" s="589" t="s">
        <v>99</v>
      </c>
      <c r="J29" s="590"/>
      <c r="K29" s="589" t="s">
        <v>99</v>
      </c>
      <c r="L29" s="590"/>
      <c r="M29" s="176"/>
    </row>
    <row r="30" spans="1:13" ht="18" customHeight="1">
      <c r="A30" s="216">
        <f>'参加申込書（地区）'!AL24</f>
        <v>0</v>
      </c>
      <c r="B30" s="608">
        <f>'参加申込書（地区）'!AO24</f>
        <v>0</v>
      </c>
      <c r="C30" s="609"/>
      <c r="D30" s="162"/>
      <c r="E30" s="162"/>
      <c r="F30" s="163"/>
      <c r="G30" s="164"/>
      <c r="H30" s="165"/>
      <c r="I30" s="585" t="s">
        <v>99</v>
      </c>
      <c r="J30" s="586"/>
      <c r="K30" s="585" t="s">
        <v>99</v>
      </c>
      <c r="L30" s="586"/>
      <c r="M30" s="166"/>
    </row>
    <row r="31" spans="1:13" ht="18" customHeight="1">
      <c r="A31" s="216">
        <f>'参加申込書（地区）'!AL25</f>
        <v>0</v>
      </c>
      <c r="B31" s="608">
        <f>'参加申込書（地区）'!AO25</f>
        <v>0</v>
      </c>
      <c r="C31" s="609"/>
      <c r="D31" s="162"/>
      <c r="E31" s="162"/>
      <c r="F31" s="163"/>
      <c r="G31" s="164"/>
      <c r="H31" s="165"/>
      <c r="I31" s="585" t="s">
        <v>99</v>
      </c>
      <c r="J31" s="586"/>
      <c r="K31" s="585" t="s">
        <v>99</v>
      </c>
      <c r="L31" s="586"/>
      <c r="M31" s="166"/>
    </row>
    <row r="32" spans="1:13" ht="18" customHeight="1">
      <c r="A32" s="216">
        <f>'参加申込書（地区）'!AL26</f>
        <v>0</v>
      </c>
      <c r="B32" s="608">
        <f>'参加申込書（地区）'!AO26</f>
        <v>0</v>
      </c>
      <c r="C32" s="609"/>
      <c r="D32" s="162"/>
      <c r="E32" s="162"/>
      <c r="F32" s="163"/>
      <c r="G32" s="164"/>
      <c r="H32" s="165"/>
      <c r="I32" s="585" t="s">
        <v>99</v>
      </c>
      <c r="J32" s="586"/>
      <c r="K32" s="585" t="s">
        <v>99</v>
      </c>
      <c r="L32" s="586"/>
      <c r="M32" s="166"/>
    </row>
    <row r="33" spans="1:13" ht="18" customHeight="1" thickBot="1">
      <c r="A33" s="219">
        <f>'参加申込書（地区）'!AL27</f>
        <v>0</v>
      </c>
      <c r="B33" s="612">
        <f>'参加申込書（地区）'!AO27</f>
        <v>0</v>
      </c>
      <c r="C33" s="613"/>
      <c r="D33" s="182"/>
      <c r="E33" s="182"/>
      <c r="F33" s="183"/>
      <c r="G33" s="184"/>
      <c r="H33" s="185"/>
      <c r="I33" s="593" t="s">
        <v>99</v>
      </c>
      <c r="J33" s="594"/>
      <c r="K33" s="593" t="s">
        <v>99</v>
      </c>
      <c r="L33" s="594"/>
      <c r="M33" s="186"/>
    </row>
    <row r="34" ht="10.5" customHeight="1">
      <c r="M34" s="187" t="s">
        <v>100</v>
      </c>
    </row>
    <row r="35" ht="10.5" customHeight="1" thickBot="1"/>
    <row r="36" spans="1:13" ht="18" customHeight="1">
      <c r="A36" s="614" t="s">
        <v>101</v>
      </c>
      <c r="B36" s="188" t="s">
        <v>102</v>
      </c>
      <c r="C36" s="189" t="s">
        <v>103</v>
      </c>
      <c r="D36" s="189" t="s">
        <v>104</v>
      </c>
      <c r="E36" s="139" t="s">
        <v>105</v>
      </c>
      <c r="F36" s="140" t="s">
        <v>123</v>
      </c>
      <c r="G36" s="138" t="s">
        <v>124</v>
      </c>
      <c r="H36" s="138" t="s">
        <v>85</v>
      </c>
      <c r="I36" s="139" t="s">
        <v>105</v>
      </c>
      <c r="L36" s="595" t="s">
        <v>106</v>
      </c>
      <c r="M36" s="598"/>
    </row>
    <row r="37" spans="1:13" ht="18" customHeight="1">
      <c r="A37" s="616"/>
      <c r="B37" s="190" t="s">
        <v>86</v>
      </c>
      <c r="C37" s="211">
        <f>'参加申込書（地区）'!K14</f>
        <v>0</v>
      </c>
      <c r="D37" s="211">
        <f>'参加申込書（地区）'!O14</f>
        <v>0</v>
      </c>
      <c r="E37" s="209">
        <f>'参加申込書（地区）'!S14</f>
        <v>0</v>
      </c>
      <c r="F37" s="141" t="s">
        <v>86</v>
      </c>
      <c r="G37" s="211">
        <f>'参加申込書（地区）'!X14</f>
        <v>0</v>
      </c>
      <c r="H37" s="211">
        <f>'参加申込書（地区）'!AB14</f>
        <v>0</v>
      </c>
      <c r="I37" s="209">
        <f>'参加申込書（地区）'!AF14</f>
        <v>0</v>
      </c>
      <c r="L37" s="596"/>
      <c r="M37" s="599"/>
    </row>
    <row r="38" spans="1:13" ht="18" customHeight="1" thickBot="1">
      <c r="A38" s="615"/>
      <c r="B38" s="191" t="s">
        <v>87</v>
      </c>
      <c r="C38" s="212">
        <f>'参加申込書（地区）'!K15</f>
        <v>0</v>
      </c>
      <c r="D38" s="212">
        <f>'参加申込書（地区）'!O15</f>
        <v>0</v>
      </c>
      <c r="E38" s="210">
        <f>'参加申込書（地区）'!S15</f>
        <v>0</v>
      </c>
      <c r="F38" s="142" t="s">
        <v>87</v>
      </c>
      <c r="G38" s="212">
        <f>'参加申込書（地区）'!X15</f>
        <v>0</v>
      </c>
      <c r="H38" s="212">
        <f>'参加申込書（地区）'!AB15</f>
        <v>0</v>
      </c>
      <c r="I38" s="210">
        <f>'参加申込書（地区）'!AF15</f>
        <v>0</v>
      </c>
      <c r="L38" s="597"/>
      <c r="M38" s="600"/>
    </row>
    <row r="39" ht="10.5" customHeight="1" thickBot="1">
      <c r="A39" s="213"/>
    </row>
    <row r="40" spans="1:13" ht="18" customHeight="1">
      <c r="A40" s="614" t="s">
        <v>107</v>
      </c>
      <c r="B40" s="188" t="s">
        <v>108</v>
      </c>
      <c r="C40" s="192">
        <v>1</v>
      </c>
      <c r="D40" s="192">
        <v>2</v>
      </c>
      <c r="E40" s="192">
        <v>3</v>
      </c>
      <c r="F40" s="192">
        <v>4</v>
      </c>
      <c r="G40" s="207">
        <v>5</v>
      </c>
      <c r="H40" s="193">
        <v>6</v>
      </c>
      <c r="J40" s="601" t="s">
        <v>109</v>
      </c>
      <c r="K40" s="189" t="s">
        <v>108</v>
      </c>
      <c r="L40" s="603" t="s">
        <v>110</v>
      </c>
      <c r="M40" s="604"/>
    </row>
    <row r="41" spans="1:13" ht="18" customHeight="1" thickBot="1">
      <c r="A41" s="615"/>
      <c r="B41" s="214" t="s">
        <v>111</v>
      </c>
      <c r="C41" s="195">
        <v>1</v>
      </c>
      <c r="D41" s="195">
        <v>2</v>
      </c>
      <c r="E41" s="195">
        <v>3</v>
      </c>
      <c r="F41" s="195">
        <v>4</v>
      </c>
      <c r="G41" s="208">
        <v>5</v>
      </c>
      <c r="H41" s="196">
        <v>6</v>
      </c>
      <c r="J41" s="602"/>
      <c r="K41" s="194" t="s">
        <v>111</v>
      </c>
      <c r="L41" s="564" t="s">
        <v>112</v>
      </c>
      <c r="M41" s="605"/>
    </row>
    <row r="42" ht="10.5" customHeight="1" thickBot="1"/>
    <row r="43" spans="1:13" s="200" customFormat="1" ht="17.25" customHeight="1">
      <c r="A43" s="197" t="s">
        <v>113</v>
      </c>
      <c r="B43" s="198"/>
      <c r="C43" s="198" t="s">
        <v>114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1:13" s="200" customFormat="1" ht="17.25" customHeight="1">
      <c r="A44" s="201"/>
      <c r="B44" s="202"/>
      <c r="C44" s="202" t="s">
        <v>115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3"/>
    </row>
    <row r="45" spans="1:13" s="200" customFormat="1" ht="17.25" customHeight="1">
      <c r="A45" s="201"/>
      <c r="B45" s="202"/>
      <c r="C45" s="202" t="s">
        <v>116</v>
      </c>
      <c r="D45" s="202" t="s">
        <v>117</v>
      </c>
      <c r="E45" s="202"/>
      <c r="F45" s="202"/>
      <c r="G45" s="202"/>
      <c r="H45" s="202"/>
      <c r="I45" s="202"/>
      <c r="J45" s="202"/>
      <c r="K45" s="202"/>
      <c r="L45" s="202"/>
      <c r="M45" s="203"/>
    </row>
    <row r="46" spans="1:13" s="200" customFormat="1" ht="17.25" customHeight="1">
      <c r="A46" s="201"/>
      <c r="B46" s="202"/>
      <c r="C46" s="202"/>
      <c r="D46" s="202" t="s">
        <v>118</v>
      </c>
      <c r="E46" s="202"/>
      <c r="F46" s="202"/>
      <c r="G46" s="202"/>
      <c r="H46" s="202"/>
      <c r="I46" s="202"/>
      <c r="J46" s="202"/>
      <c r="K46" s="202"/>
      <c r="L46" s="202"/>
      <c r="M46" s="203"/>
    </row>
    <row r="47" spans="1:13" s="200" customFormat="1" ht="17.25" customHeight="1">
      <c r="A47" s="201"/>
      <c r="B47" s="202"/>
      <c r="C47" s="202"/>
      <c r="D47" s="202" t="s">
        <v>119</v>
      </c>
      <c r="E47" s="202"/>
      <c r="F47" s="202"/>
      <c r="G47" s="202"/>
      <c r="H47" s="202"/>
      <c r="I47" s="202"/>
      <c r="J47" s="202"/>
      <c r="K47" s="202"/>
      <c r="L47" s="202"/>
      <c r="M47" s="203"/>
    </row>
    <row r="48" spans="1:13" s="200" customFormat="1" ht="17.25" customHeight="1">
      <c r="A48" s="201"/>
      <c r="B48" s="202"/>
      <c r="C48" s="202"/>
      <c r="D48" s="202" t="s">
        <v>120</v>
      </c>
      <c r="E48" s="202"/>
      <c r="F48" s="202"/>
      <c r="G48" s="202"/>
      <c r="H48" s="202"/>
      <c r="I48" s="202"/>
      <c r="J48" s="202"/>
      <c r="K48" s="202"/>
      <c r="L48" s="202"/>
      <c r="M48" s="203"/>
    </row>
    <row r="49" spans="1:13" s="200" customFormat="1" ht="17.25" customHeight="1">
      <c r="A49" s="201"/>
      <c r="B49" s="202"/>
      <c r="C49" s="202" t="s">
        <v>121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3"/>
    </row>
    <row r="50" spans="1:13" s="200" customFormat="1" ht="17.25" customHeight="1" thickBot="1">
      <c r="A50" s="204"/>
      <c r="B50" s="205"/>
      <c r="C50" s="205" t="s">
        <v>122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</sheetData>
  <sheetProtection/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/>
  <headerFooter>
    <oddHeader>&amp;C&amp;"ＭＳ Ｐゴシック,太字"&amp;20
フットサルメンバー提出用紙&amp;"ＭＳ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140625" style="235" customWidth="1"/>
    <col min="10" max="10" width="2.140625" style="239" customWidth="1"/>
    <col min="11" max="15" width="5.140625" style="234" customWidth="1"/>
    <col min="16" max="23" width="5.140625" style="235" customWidth="1"/>
    <col min="24" max="16384" width="11.421875" style="235" customWidth="1"/>
  </cols>
  <sheetData>
    <row r="1" spans="1:10" ht="18.75" customHeight="1">
      <c r="A1" s="232"/>
      <c r="B1" s="233"/>
      <c r="C1" s="233"/>
      <c r="D1" s="233"/>
      <c r="E1" s="233"/>
      <c r="F1" s="233"/>
      <c r="G1" s="233"/>
      <c r="H1" s="233"/>
      <c r="I1" s="234"/>
      <c r="J1" s="234"/>
    </row>
    <row r="2" spans="1:9" s="234" customFormat="1" ht="15" customHeight="1">
      <c r="A2" s="236"/>
      <c r="B2" s="237"/>
      <c r="C2" s="237"/>
      <c r="D2" s="237"/>
      <c r="E2" s="237"/>
      <c r="F2" s="237"/>
      <c r="G2" s="237"/>
      <c r="H2" s="237"/>
      <c r="I2" s="238"/>
    </row>
    <row r="3" ht="15" customHeight="1">
      <c r="J3" s="234"/>
    </row>
    <row r="4" spans="1:19" ht="20.25" customHeight="1">
      <c r="A4" s="650" t="s">
        <v>5</v>
      </c>
      <c r="B4" s="651"/>
      <c r="C4" s="651"/>
      <c r="D4" s="652">
        <f>'参加申込書（地区）'!G6</f>
        <v>0</v>
      </c>
      <c r="E4" s="653"/>
      <c r="F4" s="653"/>
      <c r="G4" s="653"/>
      <c r="H4" s="653"/>
      <c r="I4" s="654"/>
      <c r="K4" s="650" t="s">
        <v>5</v>
      </c>
      <c r="L4" s="651"/>
      <c r="M4" s="651"/>
      <c r="N4" s="652">
        <f>'参加申込書（地区）'!Q6</f>
        <v>0</v>
      </c>
      <c r="O4" s="653"/>
      <c r="P4" s="653"/>
      <c r="Q4" s="653"/>
      <c r="R4" s="653"/>
      <c r="S4" s="654"/>
    </row>
    <row r="5" spans="1:19" s="240" customFormat="1" ht="30" customHeight="1">
      <c r="A5" s="657" t="s">
        <v>131</v>
      </c>
      <c r="B5" s="658"/>
      <c r="C5" s="658"/>
      <c r="D5" s="659">
        <f>'参加申込書（地区）'!G7</f>
        <v>0</v>
      </c>
      <c r="E5" s="660"/>
      <c r="F5" s="660"/>
      <c r="G5" s="660"/>
      <c r="H5" s="660"/>
      <c r="I5" s="661"/>
      <c r="J5" s="239"/>
      <c r="K5" s="657" t="s">
        <v>131</v>
      </c>
      <c r="L5" s="658"/>
      <c r="M5" s="658"/>
      <c r="N5" s="659">
        <f>'参加申込書（地区）'!Q7</f>
        <v>0</v>
      </c>
      <c r="O5" s="660"/>
      <c r="P5" s="660"/>
      <c r="Q5" s="660"/>
      <c r="R5" s="660"/>
      <c r="S5" s="661"/>
    </row>
    <row r="6" spans="1:19" s="243" customFormat="1" ht="18.75" customHeight="1">
      <c r="A6" s="241"/>
      <c r="B6" s="242"/>
      <c r="C6" s="242"/>
      <c r="D6" s="242"/>
      <c r="E6" s="242"/>
      <c r="F6" s="242"/>
      <c r="G6" s="242"/>
      <c r="H6" s="242"/>
      <c r="I6" s="242"/>
      <c r="J6" s="239"/>
      <c r="K6" s="241"/>
      <c r="L6" s="242"/>
      <c r="M6" s="242"/>
      <c r="N6" s="242"/>
      <c r="O6" s="242"/>
      <c r="P6" s="242"/>
      <c r="Q6" s="242"/>
      <c r="R6" s="242"/>
      <c r="S6" s="242"/>
    </row>
    <row r="7" spans="1:19" ht="18.75" customHeight="1">
      <c r="A7" s="644" t="s">
        <v>132</v>
      </c>
      <c r="B7" s="645"/>
      <c r="C7" s="645"/>
      <c r="D7" s="645"/>
      <c r="E7" s="645"/>
      <c r="F7" s="645"/>
      <c r="G7" s="645"/>
      <c r="H7" s="645"/>
      <c r="I7" s="645"/>
      <c r="K7" s="644" t="s">
        <v>132</v>
      </c>
      <c r="L7" s="645"/>
      <c r="M7" s="645"/>
      <c r="N7" s="645"/>
      <c r="O7" s="645"/>
      <c r="P7" s="645"/>
      <c r="Q7" s="645"/>
      <c r="R7" s="645"/>
      <c r="S7" s="645"/>
    </row>
    <row r="8" spans="1:19" ht="18.75" customHeight="1">
      <c r="A8" s="646" t="str">
        <f>'参加申込書（地区）'!B18</f>
        <v>監督</v>
      </c>
      <c r="B8" s="647"/>
      <c r="C8" s="647"/>
      <c r="D8" s="648">
        <f>'参加申込書（地区）'!F18</f>
        <v>0</v>
      </c>
      <c r="E8" s="648"/>
      <c r="F8" s="648"/>
      <c r="G8" s="648"/>
      <c r="H8" s="648"/>
      <c r="I8" s="649"/>
      <c r="K8" s="646">
        <f>'参加申込書（地区）'!L18</f>
        <v>0</v>
      </c>
      <c r="L8" s="647"/>
      <c r="M8" s="647"/>
      <c r="N8" s="648">
        <f>'参加申込書（地区）'!P18</f>
        <v>0</v>
      </c>
      <c r="O8" s="648"/>
      <c r="P8" s="648"/>
      <c r="Q8" s="648"/>
      <c r="R8" s="648"/>
      <c r="S8" s="649"/>
    </row>
    <row r="9" spans="1:19" ht="18.75" customHeight="1">
      <c r="A9" s="646">
        <f>'参加申込書（地区）'!B20</f>
        <v>0</v>
      </c>
      <c r="B9" s="647"/>
      <c r="C9" s="647"/>
      <c r="D9" s="648">
        <f>'参加申込書（地区）'!F20</f>
        <v>0</v>
      </c>
      <c r="E9" s="648"/>
      <c r="F9" s="648"/>
      <c r="G9" s="648"/>
      <c r="H9" s="648"/>
      <c r="I9" s="649"/>
      <c r="K9" s="646">
        <f>'参加申込書（地区）'!L20</f>
        <v>0</v>
      </c>
      <c r="L9" s="647"/>
      <c r="M9" s="647"/>
      <c r="N9" s="648">
        <f>'参加申込書（地区）'!P20</f>
        <v>0</v>
      </c>
      <c r="O9" s="648"/>
      <c r="P9" s="648"/>
      <c r="Q9" s="648"/>
      <c r="R9" s="648"/>
      <c r="S9" s="649"/>
    </row>
    <row r="10" spans="1:19" ht="18.75" customHeight="1">
      <c r="A10" s="646">
        <f>'参加申込書（地区）'!B22</f>
        <v>0</v>
      </c>
      <c r="B10" s="647"/>
      <c r="C10" s="647"/>
      <c r="D10" s="648">
        <f>'参加申込書（地区）'!F22</f>
        <v>0</v>
      </c>
      <c r="E10" s="648"/>
      <c r="F10" s="648"/>
      <c r="G10" s="648"/>
      <c r="H10" s="648"/>
      <c r="I10" s="649"/>
      <c r="K10" s="646">
        <f>'参加申込書（地区）'!L22</f>
        <v>0</v>
      </c>
      <c r="L10" s="647"/>
      <c r="M10" s="647"/>
      <c r="N10" s="648">
        <f>'参加申込書（地区）'!P22</f>
        <v>0</v>
      </c>
      <c r="O10" s="648"/>
      <c r="P10" s="648"/>
      <c r="Q10" s="648"/>
      <c r="R10" s="648"/>
      <c r="S10" s="649"/>
    </row>
    <row r="11" spans="1:19" ht="18.75" customHeight="1">
      <c r="A11" s="646">
        <f>'参加申込書（地区）'!B24</f>
        <v>0</v>
      </c>
      <c r="B11" s="647"/>
      <c r="C11" s="647"/>
      <c r="D11" s="648">
        <f>'参加申込書（地区）'!F24</f>
        <v>0</v>
      </c>
      <c r="E11" s="648"/>
      <c r="F11" s="648"/>
      <c r="G11" s="648"/>
      <c r="H11" s="648"/>
      <c r="I11" s="649"/>
      <c r="K11" s="646">
        <f>'参加申込書（地区）'!L24</f>
        <v>0</v>
      </c>
      <c r="L11" s="647"/>
      <c r="M11" s="647"/>
      <c r="N11" s="648">
        <f>'参加申込書（地区）'!P24</f>
        <v>0</v>
      </c>
      <c r="O11" s="648"/>
      <c r="P11" s="648"/>
      <c r="Q11" s="648"/>
      <c r="R11" s="648"/>
      <c r="S11" s="649"/>
    </row>
    <row r="12" spans="1:19" s="234" customFormat="1" ht="18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39"/>
      <c r="K12" s="244"/>
      <c r="L12" s="244"/>
      <c r="M12" s="244"/>
      <c r="N12" s="244"/>
      <c r="O12" s="244"/>
      <c r="P12" s="244"/>
      <c r="Q12" s="244"/>
      <c r="R12" s="244"/>
      <c r="S12" s="244"/>
    </row>
    <row r="13" spans="1:19" ht="18.75" customHeight="1">
      <c r="A13" s="655" t="s">
        <v>133</v>
      </c>
      <c r="B13" s="656"/>
      <c r="C13" s="656"/>
      <c r="D13" s="656"/>
      <c r="E13" s="656"/>
      <c r="F13" s="656"/>
      <c r="G13" s="656"/>
      <c r="H13" s="656"/>
      <c r="I13" s="656"/>
      <c r="K13" s="655" t="s">
        <v>133</v>
      </c>
      <c r="L13" s="656"/>
      <c r="M13" s="656"/>
      <c r="N13" s="656"/>
      <c r="O13" s="656"/>
      <c r="P13" s="656"/>
      <c r="Q13" s="656"/>
      <c r="R13" s="656"/>
      <c r="S13" s="656"/>
    </row>
    <row r="14" spans="1:19" ht="18.75" customHeight="1">
      <c r="A14" s="245" t="s">
        <v>13</v>
      </c>
      <c r="B14" s="246" t="s">
        <v>47</v>
      </c>
      <c r="C14" s="246" t="s">
        <v>134</v>
      </c>
      <c r="D14" s="667" t="s">
        <v>29</v>
      </c>
      <c r="E14" s="668"/>
      <c r="F14" s="669"/>
      <c r="G14" s="667" t="s">
        <v>19</v>
      </c>
      <c r="H14" s="668"/>
      <c r="I14" s="669"/>
      <c r="K14" s="245" t="s">
        <v>13</v>
      </c>
      <c r="L14" s="246" t="s">
        <v>47</v>
      </c>
      <c r="M14" s="246" t="s">
        <v>134</v>
      </c>
      <c r="N14" s="667" t="s">
        <v>29</v>
      </c>
      <c r="O14" s="668"/>
      <c r="P14" s="669"/>
      <c r="Q14" s="667" t="s">
        <v>19</v>
      </c>
      <c r="R14" s="668"/>
      <c r="S14" s="669"/>
    </row>
    <row r="15" spans="1:19" ht="18.75" customHeight="1">
      <c r="A15" s="247">
        <f>'参加申込書（地区）'!AL8</f>
        <v>0</v>
      </c>
      <c r="B15" s="247">
        <f>'参加申込書（地区）'!AM8</f>
        <v>0</v>
      </c>
      <c r="C15" s="247">
        <f>'参加申込書（地区）'!AN8</f>
        <v>0</v>
      </c>
      <c r="D15" s="641">
        <f>'参加申込書（地区）'!AO8</f>
        <v>0</v>
      </c>
      <c r="E15" s="642"/>
      <c r="F15" s="643"/>
      <c r="G15" s="638">
        <f>IF('参加申込書（地区）'!AU8&lt;&gt;"",'参加申込書（地区）'!AU8,'参加申込書（地区）'!AV8&amp;"")</f>
      </c>
      <c r="H15" s="639"/>
      <c r="I15" s="640"/>
      <c r="K15" s="247">
        <f>'参加申込書（地区）'!AV8</f>
        <v>0</v>
      </c>
      <c r="L15" s="247">
        <f>'参加申込書（地区）'!AW8</f>
        <v>0</v>
      </c>
      <c r="M15" s="247">
        <f>'参加申込書（地区）'!AX8</f>
        <v>0</v>
      </c>
      <c r="N15" s="641">
        <f>'参加申込書（地区）'!AY8</f>
        <v>0</v>
      </c>
      <c r="O15" s="642"/>
      <c r="P15" s="643"/>
      <c r="Q15" s="638">
        <f>IF('参加申込書（地区）'!BE8&lt;&gt;"",'参加申込書（地区）'!BE8,'参加申込書（地区）'!BF8&amp;"")</f>
      </c>
      <c r="R15" s="639"/>
      <c r="S15" s="640"/>
    </row>
    <row r="16" spans="1:19" ht="18.75" customHeight="1">
      <c r="A16" s="247">
        <f>'参加申込書（地区）'!AL9</f>
        <v>0</v>
      </c>
      <c r="B16" s="247">
        <f>'参加申込書（地区）'!AM9</f>
        <v>0</v>
      </c>
      <c r="C16" s="247">
        <f>'参加申込書（地区）'!AN9</f>
        <v>0</v>
      </c>
      <c r="D16" s="641">
        <f>'参加申込書（地区）'!AO9</f>
        <v>0</v>
      </c>
      <c r="E16" s="642"/>
      <c r="F16" s="643"/>
      <c r="G16" s="638">
        <f>IF('参加申込書（地区）'!AU9&lt;&gt;"",'参加申込書（地区）'!AU9,'参加申込書（地区）'!AV9&amp;"")</f>
      </c>
      <c r="H16" s="639"/>
      <c r="I16" s="640"/>
      <c r="K16" s="247">
        <f>'参加申込書（地区）'!AV9</f>
        <v>0</v>
      </c>
      <c r="L16" s="247">
        <f>'参加申込書（地区）'!AW9</f>
        <v>0</v>
      </c>
      <c r="M16" s="247">
        <f>'参加申込書（地区）'!AX9</f>
        <v>0</v>
      </c>
      <c r="N16" s="641">
        <f>'参加申込書（地区）'!AY9</f>
        <v>0</v>
      </c>
      <c r="O16" s="642"/>
      <c r="P16" s="643"/>
      <c r="Q16" s="638">
        <f>IF('参加申込書（地区）'!BE9&lt;&gt;"",'参加申込書（地区）'!BE9,'参加申込書（地区）'!BF9&amp;"")</f>
      </c>
      <c r="R16" s="639"/>
      <c r="S16" s="640"/>
    </row>
    <row r="17" spans="1:19" ht="18.75" customHeight="1">
      <c r="A17" s="247">
        <f>'参加申込書（地区）'!AL10</f>
        <v>0</v>
      </c>
      <c r="B17" s="247">
        <f>'参加申込書（地区）'!AM10</f>
        <v>0</v>
      </c>
      <c r="C17" s="247">
        <f>'参加申込書（地区）'!AN10</f>
        <v>0</v>
      </c>
      <c r="D17" s="641">
        <f>'参加申込書（地区）'!AO10</f>
        <v>0</v>
      </c>
      <c r="E17" s="642"/>
      <c r="F17" s="643"/>
      <c r="G17" s="638">
        <f>IF('参加申込書（地区）'!AU10&lt;&gt;"",'参加申込書（地区）'!AU10,'参加申込書（地区）'!AV10&amp;"")</f>
      </c>
      <c r="H17" s="639"/>
      <c r="I17" s="640"/>
      <c r="K17" s="247">
        <f>'参加申込書（地区）'!AV10</f>
        <v>0</v>
      </c>
      <c r="L17" s="247">
        <f>'参加申込書（地区）'!AW10</f>
        <v>0</v>
      </c>
      <c r="M17" s="247">
        <f>'参加申込書（地区）'!AX10</f>
        <v>0</v>
      </c>
      <c r="N17" s="641">
        <f>'参加申込書（地区）'!AY10</f>
        <v>0</v>
      </c>
      <c r="O17" s="642"/>
      <c r="P17" s="643"/>
      <c r="Q17" s="638">
        <f>IF('参加申込書（地区）'!BE10&lt;&gt;"",'参加申込書（地区）'!BE10,'参加申込書（地区）'!BF10&amp;"")</f>
      </c>
      <c r="R17" s="639"/>
      <c r="S17" s="640"/>
    </row>
    <row r="18" spans="1:19" ht="18.75" customHeight="1">
      <c r="A18" s="247">
        <f>'参加申込書（地区）'!AL11</f>
        <v>0</v>
      </c>
      <c r="B18" s="247">
        <f>'参加申込書（地区）'!AM11</f>
        <v>0</v>
      </c>
      <c r="C18" s="247">
        <f>'参加申込書（地区）'!AN11</f>
        <v>0</v>
      </c>
      <c r="D18" s="641">
        <f>'参加申込書（地区）'!AO11</f>
        <v>0</v>
      </c>
      <c r="E18" s="642"/>
      <c r="F18" s="643"/>
      <c r="G18" s="638">
        <f>IF('参加申込書（地区）'!AU11&lt;&gt;"",'参加申込書（地区）'!AU11,'参加申込書（地区）'!AV11&amp;"")</f>
      </c>
      <c r="H18" s="639"/>
      <c r="I18" s="640"/>
      <c r="K18" s="247">
        <f>'参加申込書（地区）'!AV11</f>
        <v>0</v>
      </c>
      <c r="L18" s="247">
        <f>'参加申込書（地区）'!AW11</f>
        <v>0</v>
      </c>
      <c r="M18" s="247">
        <f>'参加申込書（地区）'!AX11</f>
        <v>0</v>
      </c>
      <c r="N18" s="641">
        <f>'参加申込書（地区）'!AY11</f>
        <v>0</v>
      </c>
      <c r="O18" s="642"/>
      <c r="P18" s="643"/>
      <c r="Q18" s="638">
        <f>IF('参加申込書（地区）'!BE11&lt;&gt;"",'参加申込書（地区）'!BE11,'参加申込書（地区）'!BF11&amp;"")</f>
      </c>
      <c r="R18" s="639"/>
      <c r="S18" s="640"/>
    </row>
    <row r="19" spans="1:19" ht="18.75" customHeight="1">
      <c r="A19" s="247">
        <f>'参加申込書（地区）'!AL12</f>
        <v>0</v>
      </c>
      <c r="B19" s="247">
        <f>'参加申込書（地区）'!AM12</f>
        <v>0</v>
      </c>
      <c r="C19" s="247">
        <f>'参加申込書（地区）'!AN12</f>
        <v>0</v>
      </c>
      <c r="D19" s="641">
        <f>'参加申込書（地区）'!AO12</f>
        <v>0</v>
      </c>
      <c r="E19" s="642"/>
      <c r="F19" s="643"/>
      <c r="G19" s="638">
        <f>IF('参加申込書（地区）'!AU12&lt;&gt;"",'参加申込書（地区）'!AU12,'参加申込書（地区）'!AV12&amp;"")</f>
      </c>
      <c r="H19" s="639"/>
      <c r="I19" s="640"/>
      <c r="K19" s="247">
        <f>'参加申込書（地区）'!AV12</f>
        <v>0</v>
      </c>
      <c r="L19" s="247">
        <f>'参加申込書（地区）'!AW12</f>
        <v>0</v>
      </c>
      <c r="M19" s="247">
        <f>'参加申込書（地区）'!AX12</f>
        <v>0</v>
      </c>
      <c r="N19" s="641">
        <f>'参加申込書（地区）'!AY12</f>
        <v>0</v>
      </c>
      <c r="O19" s="642"/>
      <c r="P19" s="643"/>
      <c r="Q19" s="638">
        <f>IF('参加申込書（地区）'!BE12&lt;&gt;"",'参加申込書（地区）'!BE12,'参加申込書（地区）'!BF12&amp;"")</f>
      </c>
      <c r="R19" s="639"/>
      <c r="S19" s="640"/>
    </row>
    <row r="20" spans="1:19" ht="18.75" customHeight="1">
      <c r="A20" s="247">
        <f>'参加申込書（地区）'!AL13</f>
        <v>0</v>
      </c>
      <c r="B20" s="247">
        <f>'参加申込書（地区）'!AM13</f>
        <v>0</v>
      </c>
      <c r="C20" s="247">
        <f>'参加申込書（地区）'!AN13</f>
        <v>0</v>
      </c>
      <c r="D20" s="641">
        <f>'参加申込書（地区）'!AO13</f>
        <v>0</v>
      </c>
      <c r="E20" s="642"/>
      <c r="F20" s="643"/>
      <c r="G20" s="638">
        <f>IF('参加申込書（地区）'!AU13&lt;&gt;"",'参加申込書（地区）'!AU13,'参加申込書（地区）'!AV13&amp;"")</f>
      </c>
      <c r="H20" s="639"/>
      <c r="I20" s="640"/>
      <c r="K20" s="247">
        <f>'参加申込書（地区）'!AV13</f>
        <v>0</v>
      </c>
      <c r="L20" s="247">
        <f>'参加申込書（地区）'!AW13</f>
        <v>0</v>
      </c>
      <c r="M20" s="247">
        <f>'参加申込書（地区）'!AX13</f>
        <v>0</v>
      </c>
      <c r="N20" s="641">
        <f>'参加申込書（地区）'!AY13</f>
        <v>0</v>
      </c>
      <c r="O20" s="642"/>
      <c r="P20" s="643"/>
      <c r="Q20" s="638">
        <f>IF('参加申込書（地区）'!BE13&lt;&gt;"",'参加申込書（地区）'!BE13,'参加申込書（地区）'!BF13&amp;"")</f>
      </c>
      <c r="R20" s="639"/>
      <c r="S20" s="640"/>
    </row>
    <row r="21" spans="1:19" ht="18.75" customHeight="1">
      <c r="A21" s="247">
        <f>'参加申込書（地区）'!AL14</f>
        <v>0</v>
      </c>
      <c r="B21" s="247">
        <f>'参加申込書（地区）'!AM14</f>
        <v>0</v>
      </c>
      <c r="C21" s="247">
        <f>'参加申込書（地区）'!AN14</f>
        <v>0</v>
      </c>
      <c r="D21" s="641">
        <f>'参加申込書（地区）'!AO14</f>
        <v>0</v>
      </c>
      <c r="E21" s="642"/>
      <c r="F21" s="643"/>
      <c r="G21" s="638">
        <f>IF('参加申込書（地区）'!AU14&lt;&gt;"",'参加申込書（地区）'!AU14,'参加申込書（地区）'!AV14&amp;"")</f>
      </c>
      <c r="H21" s="639"/>
      <c r="I21" s="640"/>
      <c r="K21" s="247">
        <f>'参加申込書（地区）'!AV14</f>
        <v>0</v>
      </c>
      <c r="L21" s="247">
        <f>'参加申込書（地区）'!AW14</f>
        <v>0</v>
      </c>
      <c r="M21" s="247">
        <f>'参加申込書（地区）'!AX14</f>
        <v>0</v>
      </c>
      <c r="N21" s="641">
        <f>'参加申込書（地区）'!AY14</f>
        <v>0</v>
      </c>
      <c r="O21" s="642"/>
      <c r="P21" s="643"/>
      <c r="Q21" s="638">
        <f>IF('参加申込書（地区）'!BE14&lt;&gt;"",'参加申込書（地区）'!BE14,'参加申込書（地区）'!BF14&amp;"")</f>
      </c>
      <c r="R21" s="639"/>
      <c r="S21" s="640"/>
    </row>
    <row r="22" spans="1:19" ht="18.75" customHeight="1">
      <c r="A22" s="247">
        <f>'参加申込書（地区）'!AL15</f>
        <v>0</v>
      </c>
      <c r="B22" s="247">
        <f>'参加申込書（地区）'!AM15</f>
        <v>0</v>
      </c>
      <c r="C22" s="247">
        <f>'参加申込書（地区）'!AN15</f>
        <v>0</v>
      </c>
      <c r="D22" s="641">
        <f>'参加申込書（地区）'!AO15</f>
        <v>0</v>
      </c>
      <c r="E22" s="642"/>
      <c r="F22" s="643"/>
      <c r="G22" s="638">
        <f>IF('参加申込書（地区）'!AU15&lt;&gt;"",'参加申込書（地区）'!AU15,'参加申込書（地区）'!AV15&amp;"")</f>
      </c>
      <c r="H22" s="639"/>
      <c r="I22" s="640"/>
      <c r="K22" s="247">
        <f>'参加申込書（地区）'!AV15</f>
        <v>0</v>
      </c>
      <c r="L22" s="247">
        <f>'参加申込書（地区）'!AW15</f>
        <v>0</v>
      </c>
      <c r="M22" s="247">
        <f>'参加申込書（地区）'!AX15</f>
        <v>0</v>
      </c>
      <c r="N22" s="641">
        <f>'参加申込書（地区）'!AY15</f>
        <v>0</v>
      </c>
      <c r="O22" s="642"/>
      <c r="P22" s="643"/>
      <c r="Q22" s="638">
        <f>IF('参加申込書（地区）'!BE15&lt;&gt;"",'参加申込書（地区）'!BE15,'参加申込書（地区）'!BF15&amp;"")</f>
      </c>
      <c r="R22" s="639"/>
      <c r="S22" s="640"/>
    </row>
    <row r="23" spans="1:19" ht="18.75" customHeight="1">
      <c r="A23" s="247">
        <f>'参加申込書（地区）'!AL16</f>
        <v>0</v>
      </c>
      <c r="B23" s="247">
        <f>'参加申込書（地区）'!AM16</f>
        <v>0</v>
      </c>
      <c r="C23" s="247">
        <f>'参加申込書（地区）'!AN16</f>
        <v>0</v>
      </c>
      <c r="D23" s="641">
        <f>'参加申込書（地区）'!AO16</f>
        <v>0</v>
      </c>
      <c r="E23" s="642"/>
      <c r="F23" s="643"/>
      <c r="G23" s="638">
        <f>IF('参加申込書（地区）'!AU16&lt;&gt;"",'参加申込書（地区）'!AU16,'参加申込書（地区）'!AV16&amp;"")</f>
      </c>
      <c r="H23" s="639"/>
      <c r="I23" s="640"/>
      <c r="K23" s="247">
        <f>'参加申込書（地区）'!AV16</f>
        <v>0</v>
      </c>
      <c r="L23" s="247">
        <f>'参加申込書（地区）'!AW16</f>
        <v>0</v>
      </c>
      <c r="M23" s="247">
        <f>'参加申込書（地区）'!AX16</f>
        <v>0</v>
      </c>
      <c r="N23" s="641">
        <f>'参加申込書（地区）'!AY16</f>
        <v>0</v>
      </c>
      <c r="O23" s="642"/>
      <c r="P23" s="643"/>
      <c r="Q23" s="638">
        <f>IF('参加申込書（地区）'!BE16&lt;&gt;"",'参加申込書（地区）'!BE16,'参加申込書（地区）'!BF16&amp;"")</f>
      </c>
      <c r="R23" s="639"/>
      <c r="S23" s="640"/>
    </row>
    <row r="24" spans="1:19" ht="18.75" customHeight="1">
      <c r="A24" s="247">
        <f>'参加申込書（地区）'!AL17</f>
        <v>0</v>
      </c>
      <c r="B24" s="247">
        <f>'参加申込書（地区）'!AM17</f>
        <v>0</v>
      </c>
      <c r="C24" s="247">
        <f>'参加申込書（地区）'!AN17</f>
        <v>0</v>
      </c>
      <c r="D24" s="641">
        <f>'参加申込書（地区）'!AO17</f>
        <v>0</v>
      </c>
      <c r="E24" s="642"/>
      <c r="F24" s="643"/>
      <c r="G24" s="638">
        <f>IF('参加申込書（地区）'!AU17&lt;&gt;"",'参加申込書（地区）'!AU17,'参加申込書（地区）'!AV17&amp;"")</f>
      </c>
      <c r="H24" s="639"/>
      <c r="I24" s="640"/>
      <c r="K24" s="247">
        <f>'参加申込書（地区）'!AV17</f>
        <v>0</v>
      </c>
      <c r="L24" s="247">
        <f>'参加申込書（地区）'!AW17</f>
        <v>0</v>
      </c>
      <c r="M24" s="247">
        <f>'参加申込書（地区）'!AX17</f>
        <v>0</v>
      </c>
      <c r="N24" s="641">
        <f>'参加申込書（地区）'!AY17</f>
        <v>0</v>
      </c>
      <c r="O24" s="642"/>
      <c r="P24" s="643"/>
      <c r="Q24" s="638">
        <f>IF('参加申込書（地区）'!BE17&lt;&gt;"",'参加申込書（地区）'!BE17,'参加申込書（地区）'!BF17&amp;"")</f>
      </c>
      <c r="R24" s="639"/>
      <c r="S24" s="640"/>
    </row>
    <row r="25" spans="1:19" ht="18.75" customHeight="1">
      <c r="A25" s="247">
        <f>'参加申込書（地区）'!AL18</f>
        <v>0</v>
      </c>
      <c r="B25" s="247">
        <f>'参加申込書（地区）'!AM18</f>
        <v>0</v>
      </c>
      <c r="C25" s="247">
        <f>'参加申込書（地区）'!AN18</f>
        <v>0</v>
      </c>
      <c r="D25" s="641">
        <f>'参加申込書（地区）'!AO18</f>
        <v>0</v>
      </c>
      <c r="E25" s="642"/>
      <c r="F25" s="643"/>
      <c r="G25" s="638">
        <f>IF('参加申込書（地区）'!AU18&lt;&gt;"",'参加申込書（地区）'!AU18,'参加申込書（地区）'!AV18&amp;"")</f>
      </c>
      <c r="H25" s="639"/>
      <c r="I25" s="640"/>
      <c r="K25" s="247">
        <f>'参加申込書（地区）'!AV18</f>
        <v>0</v>
      </c>
      <c r="L25" s="247">
        <f>'参加申込書（地区）'!AW18</f>
        <v>0</v>
      </c>
      <c r="M25" s="247">
        <f>'参加申込書（地区）'!AX18</f>
        <v>0</v>
      </c>
      <c r="N25" s="641">
        <f>'参加申込書（地区）'!AY18</f>
        <v>0</v>
      </c>
      <c r="O25" s="642"/>
      <c r="P25" s="643"/>
      <c r="Q25" s="638">
        <f>IF('参加申込書（地区）'!BE18&lt;&gt;"",'参加申込書（地区）'!BE18,'参加申込書（地区）'!BF18&amp;"")</f>
      </c>
      <c r="R25" s="639"/>
      <c r="S25" s="640"/>
    </row>
    <row r="26" spans="1:19" ht="18.75" customHeight="1">
      <c r="A26" s="247">
        <f>'参加申込書（地区）'!AL19</f>
        <v>0</v>
      </c>
      <c r="B26" s="247">
        <f>'参加申込書（地区）'!AM19</f>
        <v>0</v>
      </c>
      <c r="C26" s="247">
        <f>'参加申込書（地区）'!AN19</f>
        <v>0</v>
      </c>
      <c r="D26" s="641">
        <f>'参加申込書（地区）'!AO19</f>
        <v>0</v>
      </c>
      <c r="E26" s="642"/>
      <c r="F26" s="643"/>
      <c r="G26" s="638">
        <f>IF('参加申込書（地区）'!AU19&lt;&gt;"",'参加申込書（地区）'!AU19,'参加申込書（地区）'!AV19&amp;"")</f>
      </c>
      <c r="H26" s="639"/>
      <c r="I26" s="640"/>
      <c r="K26" s="247">
        <f>'参加申込書（地区）'!AV19</f>
        <v>0</v>
      </c>
      <c r="L26" s="247">
        <f>'参加申込書（地区）'!AW19</f>
        <v>0</v>
      </c>
      <c r="M26" s="247">
        <f>'参加申込書（地区）'!AX19</f>
        <v>0</v>
      </c>
      <c r="N26" s="641">
        <f>'参加申込書（地区）'!AY19</f>
        <v>0</v>
      </c>
      <c r="O26" s="642"/>
      <c r="P26" s="643"/>
      <c r="Q26" s="638">
        <f>IF('参加申込書（地区）'!BE19&lt;&gt;"",'参加申込書（地区）'!BE19,'参加申込書（地区）'!BF19&amp;"")</f>
      </c>
      <c r="R26" s="639"/>
      <c r="S26" s="640"/>
    </row>
    <row r="27" spans="1:19" ht="18.75" customHeight="1">
      <c r="A27" s="247">
        <f>'参加申込書（地区）'!AL20</f>
        <v>0</v>
      </c>
      <c r="B27" s="247">
        <f>'参加申込書（地区）'!AM20</f>
        <v>0</v>
      </c>
      <c r="C27" s="247">
        <f>'参加申込書（地区）'!AN20</f>
        <v>0</v>
      </c>
      <c r="D27" s="641">
        <f>'参加申込書（地区）'!AO20</f>
        <v>0</v>
      </c>
      <c r="E27" s="642"/>
      <c r="F27" s="643"/>
      <c r="G27" s="638">
        <f>IF('参加申込書（地区）'!AU20&lt;&gt;"",'参加申込書（地区）'!AU20,'参加申込書（地区）'!AV20&amp;"")</f>
      </c>
      <c r="H27" s="639"/>
      <c r="I27" s="640"/>
      <c r="K27" s="247">
        <f>'参加申込書（地区）'!AV20</f>
        <v>0</v>
      </c>
      <c r="L27" s="247">
        <f>'参加申込書（地区）'!AW20</f>
        <v>0</v>
      </c>
      <c r="M27" s="247">
        <f>'参加申込書（地区）'!AX20</f>
        <v>0</v>
      </c>
      <c r="N27" s="641">
        <f>'参加申込書（地区）'!AY20</f>
        <v>0</v>
      </c>
      <c r="O27" s="642"/>
      <c r="P27" s="643"/>
      <c r="Q27" s="638">
        <f>IF('参加申込書（地区）'!BE20&lt;&gt;"",'参加申込書（地区）'!BE20,'参加申込書（地区）'!BF20&amp;"")</f>
      </c>
      <c r="R27" s="639"/>
      <c r="S27" s="640"/>
    </row>
    <row r="28" spans="1:19" ht="18.75" customHeight="1">
      <c r="A28" s="247">
        <f>'参加申込書（地区）'!AL21</f>
        <v>0</v>
      </c>
      <c r="B28" s="247">
        <f>'参加申込書（地区）'!AM21</f>
        <v>0</v>
      </c>
      <c r="C28" s="247">
        <f>'参加申込書（地区）'!AN21</f>
        <v>0</v>
      </c>
      <c r="D28" s="641">
        <f>'参加申込書（地区）'!AO21</f>
        <v>0</v>
      </c>
      <c r="E28" s="642"/>
      <c r="F28" s="643"/>
      <c r="G28" s="638">
        <f>IF('参加申込書（地区）'!AU21&lt;&gt;"",'参加申込書（地区）'!AU21,'参加申込書（地区）'!AV21&amp;"")</f>
      </c>
      <c r="H28" s="639"/>
      <c r="I28" s="640"/>
      <c r="K28" s="247">
        <f>'参加申込書（地区）'!AV21</f>
        <v>0</v>
      </c>
      <c r="L28" s="247">
        <f>'参加申込書（地区）'!AW21</f>
        <v>0</v>
      </c>
      <c r="M28" s="247">
        <f>'参加申込書（地区）'!AX21</f>
        <v>0</v>
      </c>
      <c r="N28" s="641">
        <f>'参加申込書（地区）'!AY21</f>
        <v>0</v>
      </c>
      <c r="O28" s="642"/>
      <c r="P28" s="643"/>
      <c r="Q28" s="638">
        <f>IF('参加申込書（地区）'!BE21&lt;&gt;"",'参加申込書（地区）'!BE21,'参加申込書（地区）'!BF21&amp;"")</f>
      </c>
      <c r="R28" s="639"/>
      <c r="S28" s="640"/>
    </row>
    <row r="29" spans="1:19" ht="18.75" customHeight="1">
      <c r="A29" s="247">
        <f>'参加申込書（地区）'!AL22</f>
        <v>0</v>
      </c>
      <c r="B29" s="247">
        <f>'参加申込書（地区）'!AM22</f>
        <v>0</v>
      </c>
      <c r="C29" s="247">
        <f>'参加申込書（地区）'!AN22</f>
        <v>0</v>
      </c>
      <c r="D29" s="641">
        <f>'参加申込書（地区）'!AO22</f>
        <v>0</v>
      </c>
      <c r="E29" s="642"/>
      <c r="F29" s="643"/>
      <c r="G29" s="638">
        <f>IF('参加申込書（地区）'!AU22&lt;&gt;"",'参加申込書（地区）'!AU22,'参加申込書（地区）'!AV22&amp;"")</f>
      </c>
      <c r="H29" s="639"/>
      <c r="I29" s="640"/>
      <c r="K29" s="247">
        <f>'参加申込書（地区）'!AV22</f>
        <v>0</v>
      </c>
      <c r="L29" s="247">
        <f>'参加申込書（地区）'!AW22</f>
        <v>0</v>
      </c>
      <c r="M29" s="247">
        <f>'参加申込書（地区）'!AX22</f>
        <v>0</v>
      </c>
      <c r="N29" s="641">
        <f>'参加申込書（地区）'!AY22</f>
        <v>0</v>
      </c>
      <c r="O29" s="642"/>
      <c r="P29" s="643"/>
      <c r="Q29" s="638">
        <f>IF('参加申込書（地区）'!BE22&lt;&gt;"",'参加申込書（地区）'!BE22,'参加申込書（地区）'!BF22&amp;"")</f>
      </c>
      <c r="R29" s="639"/>
      <c r="S29" s="640"/>
    </row>
    <row r="30" spans="1:19" ht="18.75" customHeight="1">
      <c r="A30" s="247">
        <f>'参加申込書（地区）'!AL23</f>
        <v>0</v>
      </c>
      <c r="B30" s="247">
        <f>'参加申込書（地区）'!AM23</f>
        <v>0</v>
      </c>
      <c r="C30" s="247">
        <f>'参加申込書（地区）'!AN23</f>
        <v>0</v>
      </c>
      <c r="D30" s="641">
        <f>'参加申込書（地区）'!AO23</f>
        <v>0</v>
      </c>
      <c r="E30" s="642"/>
      <c r="F30" s="643"/>
      <c r="G30" s="638">
        <f>IF('参加申込書（地区）'!AU23&lt;&gt;"",'参加申込書（地区）'!AU23,'参加申込書（地区）'!AV23&amp;"")</f>
      </c>
      <c r="H30" s="639"/>
      <c r="I30" s="640"/>
      <c r="K30" s="247">
        <f>'参加申込書（地区）'!AV23</f>
        <v>0</v>
      </c>
      <c r="L30" s="247">
        <f>'参加申込書（地区）'!AW23</f>
        <v>0</v>
      </c>
      <c r="M30" s="247">
        <f>'参加申込書（地区）'!AX23</f>
        <v>0</v>
      </c>
      <c r="N30" s="641">
        <f>'参加申込書（地区）'!AY23</f>
        <v>0</v>
      </c>
      <c r="O30" s="642"/>
      <c r="P30" s="643"/>
      <c r="Q30" s="638">
        <f>IF('参加申込書（地区）'!BE23&lt;&gt;"",'参加申込書（地区）'!BE23,'参加申込書（地区）'!BF23&amp;"")</f>
      </c>
      <c r="R30" s="639"/>
      <c r="S30" s="640"/>
    </row>
    <row r="31" spans="1:19" ht="18.75" customHeight="1">
      <c r="A31" s="247">
        <f>'参加申込書（地区）'!AL24</f>
        <v>0</v>
      </c>
      <c r="B31" s="247">
        <f>'参加申込書（地区）'!AM24</f>
        <v>0</v>
      </c>
      <c r="C31" s="247">
        <f>'参加申込書（地区）'!AN24</f>
        <v>0</v>
      </c>
      <c r="D31" s="641">
        <f>'参加申込書（地区）'!AO24</f>
        <v>0</v>
      </c>
      <c r="E31" s="642"/>
      <c r="F31" s="643"/>
      <c r="G31" s="638">
        <f>IF('参加申込書（地区）'!AU24&lt;&gt;"",'参加申込書（地区）'!AU24,'参加申込書（地区）'!AV24&amp;"")</f>
      </c>
      <c r="H31" s="639"/>
      <c r="I31" s="640"/>
      <c r="K31" s="247">
        <f>'参加申込書（地区）'!AV24</f>
        <v>0</v>
      </c>
      <c r="L31" s="247">
        <f>'参加申込書（地区）'!AW24</f>
        <v>0</v>
      </c>
      <c r="M31" s="247">
        <f>'参加申込書（地区）'!AX24</f>
        <v>0</v>
      </c>
      <c r="N31" s="641">
        <f>'参加申込書（地区）'!AY24</f>
        <v>0</v>
      </c>
      <c r="O31" s="642"/>
      <c r="P31" s="643"/>
      <c r="Q31" s="638">
        <f>IF('参加申込書（地区）'!BE24&lt;&gt;"",'参加申込書（地区）'!BE24,'参加申込書（地区）'!BF24&amp;"")</f>
      </c>
      <c r="R31" s="639"/>
      <c r="S31" s="640"/>
    </row>
    <row r="32" spans="1:19" ht="18.75" customHeight="1">
      <c r="A32" s="247">
        <f>'参加申込書（地区）'!AL25</f>
        <v>0</v>
      </c>
      <c r="B32" s="247">
        <f>'参加申込書（地区）'!AM25</f>
        <v>0</v>
      </c>
      <c r="C32" s="247">
        <f>'参加申込書（地区）'!AN25</f>
        <v>0</v>
      </c>
      <c r="D32" s="641">
        <f>'参加申込書（地区）'!AO25</f>
        <v>0</v>
      </c>
      <c r="E32" s="642"/>
      <c r="F32" s="643"/>
      <c r="G32" s="638">
        <f>IF('参加申込書（地区）'!AU25&lt;&gt;"",'参加申込書（地区）'!AU25,'参加申込書（地区）'!AV25&amp;"")</f>
      </c>
      <c r="H32" s="639"/>
      <c r="I32" s="640"/>
      <c r="K32" s="247">
        <f>'参加申込書（地区）'!AV25</f>
        <v>0</v>
      </c>
      <c r="L32" s="247">
        <f>'参加申込書（地区）'!AW25</f>
        <v>0</v>
      </c>
      <c r="M32" s="247">
        <f>'参加申込書（地区）'!AX25</f>
        <v>0</v>
      </c>
      <c r="N32" s="641">
        <f>'参加申込書（地区）'!AY25</f>
        <v>0</v>
      </c>
      <c r="O32" s="642"/>
      <c r="P32" s="643"/>
      <c r="Q32" s="638">
        <f>IF('参加申込書（地区）'!BE25&lt;&gt;"",'参加申込書（地区）'!BE25,'参加申込書（地区）'!BF25&amp;"")</f>
      </c>
      <c r="R32" s="639"/>
      <c r="S32" s="640"/>
    </row>
    <row r="33" spans="1:19" ht="18.75" customHeight="1">
      <c r="A33" s="247">
        <f>'参加申込書（地区）'!AL26</f>
        <v>0</v>
      </c>
      <c r="B33" s="247">
        <f>'参加申込書（地区）'!AM26</f>
        <v>0</v>
      </c>
      <c r="C33" s="247">
        <f>'参加申込書（地区）'!AN26</f>
        <v>0</v>
      </c>
      <c r="D33" s="641">
        <f>'参加申込書（地区）'!AO26</f>
        <v>0</v>
      </c>
      <c r="E33" s="642"/>
      <c r="F33" s="643"/>
      <c r="G33" s="638">
        <f>IF('参加申込書（地区）'!AU26&lt;&gt;"",'参加申込書（地区）'!AU26,'参加申込書（地区）'!AV26&amp;"")</f>
      </c>
      <c r="H33" s="639"/>
      <c r="I33" s="640"/>
      <c r="K33" s="247">
        <f>'参加申込書（地区）'!AV26</f>
        <v>0</v>
      </c>
      <c r="L33" s="247">
        <f>'参加申込書（地区）'!AW26</f>
        <v>0</v>
      </c>
      <c r="M33" s="247">
        <f>'参加申込書（地区）'!AX26</f>
        <v>0</v>
      </c>
      <c r="N33" s="641">
        <f>'参加申込書（地区）'!AY26</f>
        <v>0</v>
      </c>
      <c r="O33" s="642"/>
      <c r="P33" s="643"/>
      <c r="Q33" s="638">
        <f>IF('参加申込書（地区）'!BE26&lt;&gt;"",'参加申込書（地区）'!BE26,'参加申込書（地区）'!BF26&amp;"")</f>
      </c>
      <c r="R33" s="639"/>
      <c r="S33" s="640"/>
    </row>
    <row r="34" spans="1:19" ht="18.75" customHeight="1">
      <c r="A34" s="247">
        <f>'参加申込書（地区）'!AL27</f>
        <v>0</v>
      </c>
      <c r="B34" s="247">
        <f>'参加申込書（地区）'!AM27</f>
        <v>0</v>
      </c>
      <c r="C34" s="247">
        <f>'参加申込書（地区）'!AN27</f>
        <v>0</v>
      </c>
      <c r="D34" s="641">
        <f>'参加申込書（地区）'!AO27</f>
        <v>0</v>
      </c>
      <c r="E34" s="642"/>
      <c r="F34" s="643"/>
      <c r="G34" s="638">
        <f>IF('参加申込書（地区）'!AU27&lt;&gt;"",'参加申込書（地区）'!AU27,'参加申込書（地区）'!AV27&amp;"")</f>
      </c>
      <c r="H34" s="639"/>
      <c r="I34" s="640"/>
      <c r="K34" s="247">
        <f>'参加申込書（地区）'!AV27</f>
        <v>0</v>
      </c>
      <c r="L34" s="247">
        <f>'参加申込書（地区）'!AW27</f>
        <v>0</v>
      </c>
      <c r="M34" s="247">
        <f>'参加申込書（地区）'!AX27</f>
        <v>0</v>
      </c>
      <c r="N34" s="641">
        <f>'参加申込書（地区）'!AY27</f>
        <v>0</v>
      </c>
      <c r="O34" s="642"/>
      <c r="P34" s="643"/>
      <c r="Q34" s="638">
        <f>IF('参加申込書（地区）'!BE27&lt;&gt;"",'参加申込書（地区）'!BE27,'参加申込書（地区）'!BF27&amp;"")</f>
      </c>
      <c r="R34" s="639"/>
      <c r="S34" s="640"/>
    </row>
    <row r="35" spans="11:15" ht="18.75" customHeight="1">
      <c r="K35" s="235"/>
      <c r="L35" s="235"/>
      <c r="M35" s="235"/>
      <c r="N35" s="235"/>
      <c r="O35" s="235"/>
    </row>
    <row r="36" spans="1:19" ht="18.75" customHeight="1">
      <c r="A36" s="644" t="s">
        <v>135</v>
      </c>
      <c r="B36" s="645"/>
      <c r="C36" s="645"/>
      <c r="D36" s="645"/>
      <c r="E36" s="645"/>
      <c r="F36" s="645"/>
      <c r="G36" s="645"/>
      <c r="H36" s="645"/>
      <c r="I36" s="645"/>
      <c r="K36" s="644" t="s">
        <v>135</v>
      </c>
      <c r="L36" s="645"/>
      <c r="M36" s="645"/>
      <c r="N36" s="645"/>
      <c r="O36" s="645"/>
      <c r="P36" s="645"/>
      <c r="Q36" s="645"/>
      <c r="R36" s="645"/>
      <c r="S36" s="645"/>
    </row>
    <row r="37" spans="1:19" ht="18.75" customHeight="1">
      <c r="A37" s="665" t="s">
        <v>136</v>
      </c>
      <c r="B37" s="664"/>
      <c r="C37" s="249"/>
      <c r="D37" s="666" t="s">
        <v>84</v>
      </c>
      <c r="E37" s="663"/>
      <c r="F37" s="666" t="s">
        <v>137</v>
      </c>
      <c r="G37" s="663"/>
      <c r="H37" s="666" t="s">
        <v>148</v>
      </c>
      <c r="I37" s="663"/>
      <c r="K37" s="665" t="s">
        <v>136</v>
      </c>
      <c r="L37" s="664"/>
      <c r="M37" s="249"/>
      <c r="N37" s="666" t="s">
        <v>84</v>
      </c>
      <c r="O37" s="663"/>
      <c r="P37" s="666" t="s">
        <v>137</v>
      </c>
      <c r="Q37" s="663"/>
      <c r="R37" s="666" t="s">
        <v>148</v>
      </c>
      <c r="S37" s="663"/>
    </row>
    <row r="38" spans="1:19" ht="18.75" customHeight="1">
      <c r="A38" s="664" t="s">
        <v>81</v>
      </c>
      <c r="B38" s="664"/>
      <c r="C38" s="248" t="s">
        <v>86</v>
      </c>
      <c r="D38" s="662">
        <f>'参加申込書（地区）'!K14</f>
        <v>0</v>
      </c>
      <c r="E38" s="663"/>
      <c r="F38" s="662">
        <f>'参加申込書（地区）'!O14</f>
        <v>0</v>
      </c>
      <c r="G38" s="663"/>
      <c r="H38" s="662">
        <f>'参加申込書（地区）'!S14</f>
        <v>0</v>
      </c>
      <c r="I38" s="663"/>
      <c r="K38" s="664" t="s">
        <v>81</v>
      </c>
      <c r="L38" s="664"/>
      <c r="M38" s="248" t="s">
        <v>86</v>
      </c>
      <c r="N38" s="662">
        <f>'参加申込書（地区）'!U14</f>
        <v>0</v>
      </c>
      <c r="O38" s="663"/>
      <c r="P38" s="662">
        <f>'参加申込書（地区）'!Y14</f>
        <v>0</v>
      </c>
      <c r="Q38" s="663"/>
      <c r="R38" s="662">
        <f>'参加申込書（地区）'!AC14</f>
        <v>0</v>
      </c>
      <c r="S38" s="663"/>
    </row>
    <row r="39" spans="1:19" ht="18.75" customHeight="1">
      <c r="A39" s="664"/>
      <c r="B39" s="664"/>
      <c r="C39" s="248" t="s">
        <v>87</v>
      </c>
      <c r="D39" s="662">
        <f>'参加申込書（地区）'!K15</f>
        <v>0</v>
      </c>
      <c r="E39" s="663"/>
      <c r="F39" s="662">
        <f>'参加申込書（地区）'!O15</f>
        <v>0</v>
      </c>
      <c r="G39" s="663"/>
      <c r="H39" s="662">
        <f>'参加申込書（地区）'!S15</f>
        <v>0</v>
      </c>
      <c r="I39" s="663"/>
      <c r="K39" s="664"/>
      <c r="L39" s="664"/>
      <c r="M39" s="248" t="s">
        <v>87</v>
      </c>
      <c r="N39" s="662">
        <f>'参加申込書（地区）'!U15</f>
        <v>0</v>
      </c>
      <c r="O39" s="663"/>
      <c r="P39" s="662">
        <f>'参加申込書（地区）'!Y15</f>
        <v>0</v>
      </c>
      <c r="Q39" s="663"/>
      <c r="R39" s="662">
        <f>'参加申込書（地区）'!AC15</f>
        <v>0</v>
      </c>
      <c r="S39" s="663"/>
    </row>
    <row r="40" spans="1:19" ht="18.75" customHeight="1">
      <c r="A40" s="664" t="s">
        <v>138</v>
      </c>
      <c r="B40" s="664"/>
      <c r="C40" s="248" t="s">
        <v>86</v>
      </c>
      <c r="D40" s="662">
        <f>'参加申込書（地区）'!X14</f>
        <v>0</v>
      </c>
      <c r="E40" s="663"/>
      <c r="F40" s="662">
        <f>'参加申込書（地区）'!AB14</f>
        <v>0</v>
      </c>
      <c r="G40" s="663"/>
      <c r="H40" s="662">
        <f>'参加申込書（地区）'!AF14</f>
        <v>0</v>
      </c>
      <c r="I40" s="663"/>
      <c r="K40" s="664" t="s">
        <v>138</v>
      </c>
      <c r="L40" s="664"/>
      <c r="M40" s="248" t="s">
        <v>86</v>
      </c>
      <c r="N40" s="662">
        <f>'参加申込書（地区）'!AH14</f>
        <v>0</v>
      </c>
      <c r="O40" s="663"/>
      <c r="P40" s="662">
        <f>'参加申込書（地区）'!AL14</f>
        <v>0</v>
      </c>
      <c r="Q40" s="663"/>
      <c r="R40" s="662">
        <f>'参加申込書（地区）'!AP14</f>
        <v>0</v>
      </c>
      <c r="S40" s="663"/>
    </row>
    <row r="41" spans="1:19" ht="18.75" customHeight="1">
      <c r="A41" s="664"/>
      <c r="B41" s="664"/>
      <c r="C41" s="248" t="s">
        <v>87</v>
      </c>
      <c r="D41" s="662">
        <f>'参加申込書（地区）'!X15</f>
        <v>0</v>
      </c>
      <c r="E41" s="663"/>
      <c r="F41" s="662">
        <f>'参加申込書（地区）'!AB15</f>
        <v>0</v>
      </c>
      <c r="G41" s="663"/>
      <c r="H41" s="662">
        <f>'参加申込書（地区）'!AF15</f>
        <v>0</v>
      </c>
      <c r="I41" s="663"/>
      <c r="K41" s="664"/>
      <c r="L41" s="664"/>
      <c r="M41" s="248" t="s">
        <v>87</v>
      </c>
      <c r="N41" s="662">
        <f>'参加申込書（地区）'!AH15</f>
        <v>0</v>
      </c>
      <c r="O41" s="663"/>
      <c r="P41" s="662">
        <f>'参加申込書（地区）'!AL15</f>
        <v>0</v>
      </c>
      <c r="Q41" s="663"/>
      <c r="R41" s="662">
        <f>'参加申込書（地区）'!AP15</f>
        <v>0</v>
      </c>
      <c r="S41" s="663"/>
    </row>
  </sheetData>
  <sheetProtection/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国安 川瀬</cp:lastModifiedBy>
  <cp:lastPrinted>2020-10-03T10:43:06Z</cp:lastPrinted>
  <dcterms:created xsi:type="dcterms:W3CDTF">2002-10-09T06:04:35Z</dcterms:created>
  <dcterms:modified xsi:type="dcterms:W3CDTF">2023-11-30T00:06:45Z</dcterms:modified>
  <cp:category/>
  <cp:version/>
  <cp:contentType/>
  <cp:contentStatus/>
</cp:coreProperties>
</file>