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drawings/drawing3.xml" ContentType="application/vnd.openxmlformats-officedocument.drawing+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drawings/drawing5.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3-SFA-HP\SFA\taikai\2\"/>
    </mc:Choice>
  </mc:AlternateContent>
  <xr:revisionPtr revIDLastSave="0" documentId="8_{CBCE1741-05DB-413C-AA85-019654C5E72A}" xr6:coauthVersionLast="46" xr6:coauthVersionMax="46" xr10:uidLastSave="{00000000-0000-0000-0000-000000000000}"/>
  <bookViews>
    <workbookView xWindow="1950" yWindow="945" windowWidth="14520" windowHeight="10575" tabRatio="862" xr2:uid="{00000000-000D-0000-FFFF-FFFF00000000}"/>
  </bookViews>
  <sheets>
    <sheet name="基本情報" sheetId="1" r:id="rId1"/>
    <sheet name="ﾌﾞﾛｯｸﾘｰｸﾞ_ｴﾝﾄﾘｰ申込書(１枚目)" sheetId="15" r:id="rId2"/>
    <sheet name="ﾌﾞﾛｯｸﾘｰｸﾞ_ｴﾝﾄﾘｰ申込書(２枚目)" sheetId="17" r:id="rId3"/>
    <sheet name="ﾌﾞﾛｯｸﾘｰｸﾞ_追加登録" sheetId="18" r:id="rId4"/>
    <sheet name="３部･４部リーグ間移動選手一覧表" sheetId="20" r:id="rId5"/>
    <sheet name="春季大会" sheetId="2" r:id="rId6"/>
    <sheet name="春季追加登録" sheetId="10" r:id="rId7"/>
    <sheet name="高体連" sheetId="3" r:id="rId8"/>
    <sheet name="高体連ﾌﾟﾛｸﾞﾗﾑ用" sheetId="7" r:id="rId9"/>
    <sheet name="高体連登録変更" sheetId="11" r:id="rId10"/>
    <sheet name="高校選手権" sheetId="4" r:id="rId11"/>
    <sheet name="U-17選手権(１枚目)" sheetId="5" r:id="rId12"/>
    <sheet name="U-17選手権(２枚目)" sheetId="21" r:id="rId13"/>
    <sheet name="U-17追加登録" sheetId="12" r:id="rId14"/>
    <sheet name="２種委員のﾌﾞﾛｯｸﾘｰｸﾞのﾌﾟﾛｸﾞﾗﾑ作成者用" sheetId="16" r:id="rId15"/>
    <sheet name="２種委員の春季大会ﾌﾟﾛｸﾞﾗﾑ作成担当用" sheetId="6" r:id="rId16"/>
    <sheet name="２種委員の高校選手権ﾌﾟﾛｸﾞﾗﾑ作成担当用" sheetId="8" r:id="rId17"/>
    <sheet name="２種委員のU-17選手権ﾌﾟﾛｸﾞﾗﾑ作成担当者用" sheetId="9" r:id="rId18"/>
  </sheets>
  <definedNames>
    <definedName name="_xlnm.Print_Area" localSheetId="4">'３部･４部リーグ間移動選手一覧表'!$A$1:$AD$94</definedName>
    <definedName name="_xlnm.Print_Area" localSheetId="11">'U-17選手権(１枚目)'!$C$1:$BP$48</definedName>
    <definedName name="_xlnm.Print_Area" localSheetId="12">'U-17選手権(２枚目)'!$C$1:$BP$48</definedName>
    <definedName name="_xlnm.Print_Area" localSheetId="13">'U-17追加登録'!$C$1:$BP$35</definedName>
    <definedName name="_xlnm.Print_Area" localSheetId="1">'ﾌﾞﾛｯｸﾘｰｸﾞ_ｴﾝﾄﾘｰ申込書(１枚目)'!$C$1:$AS$71</definedName>
    <definedName name="_xlnm.Print_Area" localSheetId="2">'ﾌﾞﾛｯｸﾘｰｸﾞ_ｴﾝﾄﾘｰ申込書(２枚目)'!$C$1:$AS$71</definedName>
    <definedName name="_xlnm.Print_Area" localSheetId="3">ﾌﾞﾛｯｸﾘｰｸﾞ_追加登録!$C$1:$BP$40</definedName>
    <definedName name="_xlnm.Print_Area" localSheetId="10">高校選手権!$C$1:$AV$48</definedName>
    <definedName name="_xlnm.Print_Area" localSheetId="7">高体連!$C$1:$AV$43</definedName>
    <definedName name="_xlnm.Print_Area" localSheetId="9">高体連登録変更!$C$1:$AH$34</definedName>
    <definedName name="_xlnm.Print_Area" localSheetId="5">春季大会!$C$1:$BP$54</definedName>
    <definedName name="_xlnm.Print_Area" localSheetId="6">春季追加登録!$C$1:$BP$34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17" l="1"/>
  <c r="F9" i="17"/>
  <c r="R4" i="17"/>
  <c r="J17" i="15" l="1"/>
  <c r="H8" i="7"/>
  <c r="H9" i="7"/>
  <c r="H10" i="7"/>
  <c r="H11" i="7"/>
  <c r="H12" i="7"/>
  <c r="H13" i="7"/>
  <c r="H14" i="7"/>
  <c r="H15" i="7"/>
  <c r="H16" i="7"/>
  <c r="H17" i="7"/>
  <c r="H18" i="7"/>
  <c r="H19" i="7"/>
  <c r="H20" i="7"/>
  <c r="H21" i="7"/>
  <c r="H22" i="7"/>
  <c r="H23" i="7"/>
  <c r="H24" i="7"/>
  <c r="H25" i="7"/>
  <c r="H26" i="7"/>
  <c r="H7" i="7"/>
  <c r="G7" i="7"/>
  <c r="G8" i="7"/>
  <c r="G9" i="7"/>
  <c r="G10" i="7"/>
  <c r="G11" i="7"/>
  <c r="G12" i="7"/>
  <c r="G13" i="7"/>
  <c r="G14" i="7"/>
  <c r="G15" i="7"/>
  <c r="G16" i="7"/>
  <c r="G17" i="7"/>
  <c r="G18" i="7"/>
  <c r="G19" i="7"/>
  <c r="G20" i="7"/>
  <c r="G21" i="7"/>
  <c r="G22" i="7"/>
  <c r="G23" i="7"/>
  <c r="G24" i="7"/>
  <c r="G25" i="7"/>
  <c r="G26" i="7"/>
  <c r="L11" i="2" l="1"/>
  <c r="Q47" i="21" l="1"/>
  <c r="K47" i="21"/>
  <c r="BK43" i="21"/>
  <c r="BK42" i="21"/>
  <c r="BC43" i="21"/>
  <c r="BC42" i="21"/>
  <c r="AU43" i="21"/>
  <c r="AU42" i="21"/>
  <c r="AG43" i="21"/>
  <c r="AG42" i="21"/>
  <c r="Z43" i="21"/>
  <c r="Z42" i="21"/>
  <c r="R43" i="21"/>
  <c r="R42" i="21"/>
  <c r="BH9" i="21"/>
  <c r="AQ9" i="21"/>
  <c r="AQ8" i="21"/>
  <c r="AV7" i="21"/>
  <c r="BN6" i="21"/>
  <c r="BJ6" i="21"/>
  <c r="BE6" i="21"/>
  <c r="AW6" i="21"/>
  <c r="AS6" i="21"/>
  <c r="AX5" i="21"/>
  <c r="AX4" i="21"/>
  <c r="AD8" i="21"/>
  <c r="AD9" i="21"/>
  <c r="AD7" i="21"/>
  <c r="N7" i="21"/>
  <c r="N8" i="21"/>
  <c r="N9" i="21"/>
  <c r="AC5" i="21"/>
  <c r="AC4" i="21"/>
  <c r="N5" i="21"/>
  <c r="N6" i="21"/>
  <c r="N4" i="21"/>
  <c r="BK40" i="21"/>
  <c r="BG40" i="21"/>
  <c r="AS40" i="21"/>
  <c r="AM40" i="21"/>
  <c r="AD40" i="21"/>
  <c r="Z40" i="21"/>
  <c r="L40" i="21"/>
  <c r="F40" i="21"/>
  <c r="BK39" i="21"/>
  <c r="BG39" i="21"/>
  <c r="AS39" i="21"/>
  <c r="AM39" i="21"/>
  <c r="AD39" i="21"/>
  <c r="Z39" i="21"/>
  <c r="L39" i="21"/>
  <c r="F39" i="21"/>
  <c r="BK38" i="21"/>
  <c r="BG38" i="21"/>
  <c r="AS38" i="21"/>
  <c r="AM38" i="21"/>
  <c r="AD38" i="21"/>
  <c r="Z38" i="21"/>
  <c r="L38" i="21"/>
  <c r="F38" i="21"/>
  <c r="BK37" i="21"/>
  <c r="BG37" i="21"/>
  <c r="AS37" i="21"/>
  <c r="AM37" i="21"/>
  <c r="AD37" i="21"/>
  <c r="Z37" i="21"/>
  <c r="L37" i="21"/>
  <c r="F37" i="21"/>
  <c r="BK36" i="21"/>
  <c r="BG36" i="21"/>
  <c r="AS36" i="21"/>
  <c r="AM36" i="21"/>
  <c r="AD36" i="21"/>
  <c r="Z36" i="21"/>
  <c r="L36" i="21"/>
  <c r="F36" i="21"/>
  <c r="BK35" i="21"/>
  <c r="BG35" i="21"/>
  <c r="AS35" i="21"/>
  <c r="AM35" i="21"/>
  <c r="AD35" i="21"/>
  <c r="Z35" i="21"/>
  <c r="L35" i="21"/>
  <c r="F35" i="21"/>
  <c r="BK34" i="21"/>
  <c r="BG34" i="21"/>
  <c r="AS34" i="21"/>
  <c r="AM34" i="21"/>
  <c r="AD34" i="21"/>
  <c r="Z34" i="21"/>
  <c r="L34" i="21"/>
  <c r="F34" i="21"/>
  <c r="BK33" i="21"/>
  <c r="BG33" i="21"/>
  <c r="AS33" i="21"/>
  <c r="AM33" i="21"/>
  <c r="AD33" i="21"/>
  <c r="Z33" i="21"/>
  <c r="L33" i="21"/>
  <c r="F33" i="21"/>
  <c r="BK32" i="21"/>
  <c r="BG32" i="21"/>
  <c r="AS32" i="21"/>
  <c r="AM32" i="21"/>
  <c r="AD32" i="21"/>
  <c r="Z32" i="21"/>
  <c r="L32" i="21"/>
  <c r="F32" i="21"/>
  <c r="BK31" i="21"/>
  <c r="BG31" i="21"/>
  <c r="AS31" i="21"/>
  <c r="AM31" i="21"/>
  <c r="AD31" i="21"/>
  <c r="Z31" i="21"/>
  <c r="L31" i="21"/>
  <c r="F31" i="21"/>
  <c r="BK30" i="21"/>
  <c r="BG30" i="21"/>
  <c r="AS30" i="21"/>
  <c r="AM30" i="21"/>
  <c r="AD30" i="21"/>
  <c r="Z30" i="21"/>
  <c r="L30" i="21"/>
  <c r="F30" i="21"/>
  <c r="BK29" i="21"/>
  <c r="BG29" i="21"/>
  <c r="AS29" i="21"/>
  <c r="AM29" i="21"/>
  <c r="AD29" i="21"/>
  <c r="Z29" i="21"/>
  <c r="L29" i="21"/>
  <c r="F29" i="21"/>
  <c r="BK28" i="21"/>
  <c r="BG28" i="21"/>
  <c r="AS28" i="21"/>
  <c r="AM28" i="21"/>
  <c r="AD28" i="21"/>
  <c r="Z28" i="21"/>
  <c r="L28" i="21"/>
  <c r="F28" i="21"/>
  <c r="BK27" i="21"/>
  <c r="BG27" i="21"/>
  <c r="AS27" i="21"/>
  <c r="AM27" i="21"/>
  <c r="AD27" i="21"/>
  <c r="Z27" i="21"/>
  <c r="L27" i="21"/>
  <c r="F27" i="21"/>
  <c r="BK26" i="21"/>
  <c r="BG26" i="21"/>
  <c r="AS26" i="21"/>
  <c r="AM26" i="21"/>
  <c r="AD26" i="21"/>
  <c r="Z26" i="21"/>
  <c r="L26" i="21"/>
  <c r="F26" i="21"/>
  <c r="BK25" i="21"/>
  <c r="BG25" i="21"/>
  <c r="AS25" i="21"/>
  <c r="AM25" i="21"/>
  <c r="AD25" i="21"/>
  <c r="Z25" i="21"/>
  <c r="L25" i="21"/>
  <c r="F25" i="21"/>
  <c r="BK24" i="21"/>
  <c r="BG24" i="21"/>
  <c r="AS24" i="21"/>
  <c r="AM24" i="21"/>
  <c r="AD24" i="21"/>
  <c r="Z24" i="21"/>
  <c r="L24" i="21"/>
  <c r="F24" i="21"/>
  <c r="BK23" i="21"/>
  <c r="BG23" i="21"/>
  <c r="AS23" i="21"/>
  <c r="AM23" i="21"/>
  <c r="AD23" i="21"/>
  <c r="Z23" i="21"/>
  <c r="L23" i="21"/>
  <c r="F23" i="21"/>
  <c r="BK22" i="21"/>
  <c r="BG22" i="21"/>
  <c r="AS22" i="21"/>
  <c r="AM22" i="21"/>
  <c r="AD22" i="21"/>
  <c r="Z22" i="21"/>
  <c r="L22" i="21"/>
  <c r="F22" i="21"/>
  <c r="BK21" i="21"/>
  <c r="BG21" i="21"/>
  <c r="AS21" i="21"/>
  <c r="AM21" i="21"/>
  <c r="AD21" i="21"/>
  <c r="Z21" i="21"/>
  <c r="L21" i="21"/>
  <c r="F21" i="21"/>
  <c r="BK20" i="21"/>
  <c r="BG20" i="21"/>
  <c r="AS20" i="21"/>
  <c r="AM20" i="21"/>
  <c r="AD20" i="21"/>
  <c r="Z20" i="21"/>
  <c r="L20" i="21"/>
  <c r="F20" i="21"/>
  <c r="BK19" i="21"/>
  <c r="BG19" i="21"/>
  <c r="AS19" i="21"/>
  <c r="AM19" i="21"/>
  <c r="AD19" i="21"/>
  <c r="Z19" i="21"/>
  <c r="L19" i="21"/>
  <c r="F19" i="21"/>
  <c r="BK18" i="21"/>
  <c r="BG18" i="21"/>
  <c r="AS18" i="21"/>
  <c r="AM18" i="21"/>
  <c r="AD18" i="21"/>
  <c r="Z18" i="21"/>
  <c r="L18" i="21"/>
  <c r="F18" i="21"/>
  <c r="BK17" i="21"/>
  <c r="BG17" i="21"/>
  <c r="AS17" i="21"/>
  <c r="AM17" i="21"/>
  <c r="AD17" i="21"/>
  <c r="Z17" i="21"/>
  <c r="L17" i="21"/>
  <c r="F17" i="21"/>
  <c r="BK16" i="21"/>
  <c r="BG16" i="21"/>
  <c r="AS16" i="21"/>
  <c r="AM16" i="21"/>
  <c r="AD16" i="21"/>
  <c r="Z16" i="21"/>
  <c r="L16" i="21"/>
  <c r="F16" i="21"/>
  <c r="BK15" i="21"/>
  <c r="BG15" i="21"/>
  <c r="AS15" i="21"/>
  <c r="AM15" i="21"/>
  <c r="AD15" i="21"/>
  <c r="Z15" i="21"/>
  <c r="L15" i="21"/>
  <c r="F15" i="21"/>
  <c r="BK14" i="21"/>
  <c r="BG14" i="21"/>
  <c r="AS14" i="21"/>
  <c r="AM14" i="21"/>
  <c r="AD14" i="21"/>
  <c r="Z14" i="21"/>
  <c r="L14" i="21"/>
  <c r="F14" i="21"/>
  <c r="BK13" i="21"/>
  <c r="BG13" i="21"/>
  <c r="AS13" i="21"/>
  <c r="AM13" i="21"/>
  <c r="AD13" i="21"/>
  <c r="Z13" i="21"/>
  <c r="L13" i="21"/>
  <c r="F13" i="21"/>
  <c r="BK12" i="21"/>
  <c r="BG12" i="21"/>
  <c r="AS12" i="21"/>
  <c r="AM12" i="21"/>
  <c r="AD12" i="21"/>
  <c r="Z12" i="21"/>
  <c r="L12" i="21"/>
  <c r="F12" i="21"/>
  <c r="BK11" i="21"/>
  <c r="BG11" i="21"/>
  <c r="AS11" i="21"/>
  <c r="AM11" i="21"/>
  <c r="AD11" i="21"/>
  <c r="Z11" i="21"/>
  <c r="L11" i="21"/>
  <c r="F11" i="21"/>
  <c r="J3" i="21"/>
  <c r="BK35" i="18"/>
  <c r="BG35" i="18"/>
  <c r="AS35" i="18"/>
  <c r="AM35" i="18"/>
  <c r="AD35" i="18"/>
  <c r="Z35" i="18"/>
  <c r="L35" i="18"/>
  <c r="F35" i="18"/>
  <c r="BK34" i="18"/>
  <c r="BG34" i="18"/>
  <c r="AS34" i="18"/>
  <c r="AM34" i="18"/>
  <c r="AD34" i="18"/>
  <c r="Z34" i="18"/>
  <c r="L34" i="18"/>
  <c r="F34" i="18"/>
  <c r="BK33" i="18"/>
  <c r="BG33" i="18"/>
  <c r="AS33" i="18"/>
  <c r="AM33" i="18"/>
  <c r="AD33" i="18"/>
  <c r="Z33" i="18"/>
  <c r="L33" i="18"/>
  <c r="F33" i="18"/>
  <c r="BK29" i="18"/>
  <c r="BG29" i="18"/>
  <c r="AS29" i="18"/>
  <c r="AM29" i="18"/>
  <c r="AD29" i="18"/>
  <c r="Z29" i="18"/>
  <c r="L29" i="18"/>
  <c r="F29" i="18"/>
  <c r="BK28" i="18"/>
  <c r="BG28" i="18"/>
  <c r="AS28" i="18"/>
  <c r="AM28" i="18"/>
  <c r="AD28" i="18"/>
  <c r="Z28" i="18"/>
  <c r="L28" i="18"/>
  <c r="F28" i="18"/>
  <c r="BK27" i="18"/>
  <c r="BG27" i="18"/>
  <c r="AS27" i="18"/>
  <c r="AM27" i="18"/>
  <c r="AD27" i="18"/>
  <c r="Z27" i="18"/>
  <c r="L27" i="18"/>
  <c r="F27" i="18"/>
  <c r="BK32" i="18"/>
  <c r="BG32" i="18"/>
  <c r="AS32" i="18"/>
  <c r="AM32" i="18"/>
  <c r="AD32" i="18"/>
  <c r="Z32" i="18"/>
  <c r="L32" i="18"/>
  <c r="F32" i="18"/>
  <c r="BK31" i="18"/>
  <c r="BG31" i="18"/>
  <c r="AS31" i="18"/>
  <c r="AM31" i="18"/>
  <c r="AD31" i="18"/>
  <c r="Z31" i="18"/>
  <c r="L31" i="18"/>
  <c r="F31" i="18"/>
  <c r="BK30" i="18"/>
  <c r="BG30" i="18"/>
  <c r="AS30" i="18"/>
  <c r="AM30" i="18"/>
  <c r="AD30" i="18"/>
  <c r="Z30" i="18"/>
  <c r="L30" i="18"/>
  <c r="F30" i="18"/>
  <c r="BK26" i="18"/>
  <c r="BG26" i="18"/>
  <c r="AS26" i="18"/>
  <c r="AM26" i="18"/>
  <c r="AD26" i="18"/>
  <c r="Z26" i="18"/>
  <c r="L26" i="18"/>
  <c r="F26" i="18"/>
  <c r="BK25" i="18"/>
  <c r="BG25" i="18"/>
  <c r="AS25" i="18"/>
  <c r="AM25" i="18"/>
  <c r="AD25" i="18"/>
  <c r="Z25" i="18"/>
  <c r="L25" i="18"/>
  <c r="F25" i="18"/>
  <c r="BK24" i="18"/>
  <c r="BG24" i="18"/>
  <c r="AS24" i="18"/>
  <c r="AM24" i="18"/>
  <c r="AD24" i="18"/>
  <c r="Z24" i="18"/>
  <c r="L24" i="18"/>
  <c r="F24" i="18"/>
  <c r="BK23" i="18"/>
  <c r="BG23" i="18"/>
  <c r="AS23" i="18"/>
  <c r="AM23" i="18"/>
  <c r="AD23" i="18"/>
  <c r="Z23" i="18"/>
  <c r="L23" i="18"/>
  <c r="F23" i="18"/>
  <c r="BK22" i="18"/>
  <c r="BG22" i="18"/>
  <c r="AS22" i="18"/>
  <c r="AM22" i="18"/>
  <c r="AD22" i="18"/>
  <c r="Z22" i="18"/>
  <c r="L22" i="18"/>
  <c r="F22" i="18"/>
  <c r="BK21" i="18"/>
  <c r="BG21" i="18"/>
  <c r="AS21" i="18"/>
  <c r="AM21" i="18"/>
  <c r="AD21" i="18"/>
  <c r="Z21" i="18"/>
  <c r="L21" i="18"/>
  <c r="F21" i="18"/>
  <c r="BK20" i="18"/>
  <c r="BG20" i="18"/>
  <c r="AS20" i="18"/>
  <c r="AM20" i="18"/>
  <c r="AD20" i="18"/>
  <c r="Z20" i="18"/>
  <c r="L20" i="18"/>
  <c r="F20" i="18"/>
  <c r="BK19" i="18"/>
  <c r="BG19" i="18"/>
  <c r="AS19" i="18"/>
  <c r="AM19" i="18"/>
  <c r="AD19" i="18"/>
  <c r="Z19" i="18"/>
  <c r="L19" i="18"/>
  <c r="F19" i="18"/>
  <c r="BK18" i="18"/>
  <c r="BG18" i="18"/>
  <c r="AS18" i="18"/>
  <c r="AM18" i="18"/>
  <c r="AD18" i="18"/>
  <c r="Z18" i="18"/>
  <c r="L18" i="18"/>
  <c r="F18" i="18"/>
  <c r="BK17" i="18"/>
  <c r="BG17" i="18"/>
  <c r="AS17" i="18"/>
  <c r="AM17" i="18"/>
  <c r="AD17" i="18"/>
  <c r="Z17" i="18"/>
  <c r="L17" i="18"/>
  <c r="F17" i="18"/>
  <c r="BK16" i="18"/>
  <c r="BG16" i="18"/>
  <c r="AS16" i="18"/>
  <c r="AM16" i="18"/>
  <c r="AD16" i="18"/>
  <c r="Z16" i="18"/>
  <c r="L16" i="18"/>
  <c r="F16" i="18"/>
  <c r="BK15" i="18"/>
  <c r="BG15" i="18"/>
  <c r="AS15" i="18"/>
  <c r="AM15" i="18"/>
  <c r="AD15" i="18"/>
  <c r="Z15" i="18"/>
  <c r="L15" i="18"/>
  <c r="F15" i="18"/>
  <c r="BK14" i="18"/>
  <c r="BG14" i="18"/>
  <c r="AS14" i="18"/>
  <c r="AM14" i="18"/>
  <c r="AD14" i="18"/>
  <c r="Z14" i="18"/>
  <c r="L14" i="18"/>
  <c r="F14" i="18"/>
  <c r="BK13" i="18"/>
  <c r="BG13" i="18"/>
  <c r="AS13" i="18"/>
  <c r="AM13" i="18"/>
  <c r="AD13" i="18"/>
  <c r="Z13" i="18"/>
  <c r="L13" i="18"/>
  <c r="F13" i="18"/>
  <c r="BK12" i="18"/>
  <c r="BG12" i="18"/>
  <c r="AS12" i="18"/>
  <c r="AM12" i="18"/>
  <c r="AD12" i="18"/>
  <c r="Z12" i="18"/>
  <c r="L12" i="18"/>
  <c r="F12" i="18"/>
  <c r="BK11" i="18"/>
  <c r="BG11" i="18"/>
  <c r="AS11" i="18"/>
  <c r="AM11" i="18"/>
  <c r="AD11" i="18"/>
  <c r="Z11" i="18"/>
  <c r="L11" i="18"/>
  <c r="F11" i="18"/>
  <c r="BK10" i="18"/>
  <c r="BG10" i="18"/>
  <c r="AS10" i="18"/>
  <c r="AM10" i="18"/>
  <c r="AD10" i="18"/>
  <c r="Z10" i="18"/>
  <c r="L10" i="18"/>
  <c r="F10" i="18"/>
  <c r="AG71" i="17"/>
  <c r="AG70" i="17"/>
  <c r="AB71" i="17"/>
  <c r="AB70" i="17"/>
  <c r="X71" i="17"/>
  <c r="X70" i="17"/>
  <c r="L71" i="17"/>
  <c r="O71" i="17"/>
  <c r="R71" i="17"/>
  <c r="R70" i="17"/>
  <c r="O70" i="17"/>
  <c r="L70" i="17"/>
  <c r="AO4" i="17"/>
  <c r="AF5" i="17"/>
  <c r="AF6" i="17"/>
  <c r="AF7" i="17"/>
  <c r="AF4" i="17"/>
  <c r="R5" i="17"/>
  <c r="R6" i="17"/>
  <c r="R7" i="17"/>
  <c r="K7" i="17"/>
  <c r="K6" i="17"/>
  <c r="K5" i="17"/>
  <c r="K4" i="17"/>
  <c r="AP68" i="17"/>
  <c r="AN68" i="17"/>
  <c r="AD68" i="17"/>
  <c r="Z68" i="17"/>
  <c r="S68" i="17"/>
  <c r="Q68" i="17"/>
  <c r="J68" i="17"/>
  <c r="F68" i="17"/>
  <c r="AP67" i="17"/>
  <c r="AN67" i="17"/>
  <c r="AD67" i="17"/>
  <c r="Z67" i="17"/>
  <c r="S67" i="17"/>
  <c r="Q67" i="17"/>
  <c r="J67" i="17"/>
  <c r="F67" i="17"/>
  <c r="AP66" i="17"/>
  <c r="AN66" i="17"/>
  <c r="AD66" i="17"/>
  <c r="Z66" i="17"/>
  <c r="S66" i="17"/>
  <c r="Q66" i="17"/>
  <c r="J66" i="17"/>
  <c r="F66" i="17"/>
  <c r="AP65" i="17"/>
  <c r="AN65" i="17"/>
  <c r="AD65" i="17"/>
  <c r="Z65" i="17"/>
  <c r="S65" i="17"/>
  <c r="Q65" i="17"/>
  <c r="J65" i="17"/>
  <c r="F65" i="17"/>
  <c r="AP64" i="17"/>
  <c r="AN64" i="17"/>
  <c r="AD64" i="17"/>
  <c r="Z64" i="17"/>
  <c r="S64" i="17"/>
  <c r="Q64" i="17"/>
  <c r="J64" i="17"/>
  <c r="F64" i="17"/>
  <c r="AP63" i="17"/>
  <c r="AN63" i="17"/>
  <c r="AD63" i="17"/>
  <c r="Z63" i="17"/>
  <c r="S63" i="17"/>
  <c r="Q63" i="17"/>
  <c r="J63" i="17"/>
  <c r="F63" i="17"/>
  <c r="AP62" i="17"/>
  <c r="AN62" i="17"/>
  <c r="AD62" i="17"/>
  <c r="Z62" i="17"/>
  <c r="S62" i="17"/>
  <c r="Q62" i="17"/>
  <c r="J62" i="17"/>
  <c r="F62" i="17"/>
  <c r="AP61" i="17"/>
  <c r="AN61" i="17"/>
  <c r="AD61" i="17"/>
  <c r="Z61" i="17"/>
  <c r="S61" i="17"/>
  <c r="Q61" i="17"/>
  <c r="J61" i="17"/>
  <c r="F61" i="17"/>
  <c r="AP60" i="17"/>
  <c r="AN60" i="17"/>
  <c r="AD60" i="17"/>
  <c r="Z60" i="17"/>
  <c r="S60" i="17"/>
  <c r="Q60" i="17"/>
  <c r="J60" i="17"/>
  <c r="F60" i="17"/>
  <c r="AP59" i="17"/>
  <c r="AN59" i="17"/>
  <c r="AD59" i="17"/>
  <c r="Z59" i="17"/>
  <c r="S59" i="17"/>
  <c r="Q59" i="17"/>
  <c r="J59" i="17"/>
  <c r="F59" i="17"/>
  <c r="AP58" i="17"/>
  <c r="AN58" i="17"/>
  <c r="AD58" i="17"/>
  <c r="Z58" i="17"/>
  <c r="S58" i="17"/>
  <c r="Q58" i="17"/>
  <c r="J58" i="17"/>
  <c r="F58" i="17"/>
  <c r="AP57" i="17"/>
  <c r="AN57" i="17"/>
  <c r="AD57" i="17"/>
  <c r="Z57" i="17"/>
  <c r="S57" i="17"/>
  <c r="Q57" i="17"/>
  <c r="J57" i="17"/>
  <c r="F57" i="17"/>
  <c r="AP56" i="17"/>
  <c r="AN56" i="17"/>
  <c r="AD56" i="17"/>
  <c r="Z56" i="17"/>
  <c r="S56" i="17"/>
  <c r="Q56" i="17"/>
  <c r="J56" i="17"/>
  <c r="F56" i="17"/>
  <c r="AP55" i="17"/>
  <c r="AN55" i="17"/>
  <c r="AD55" i="17"/>
  <c r="Z55" i="17"/>
  <c r="S55" i="17"/>
  <c r="Q55" i="17"/>
  <c r="J55" i="17"/>
  <c r="F55" i="17"/>
  <c r="AP54" i="17"/>
  <c r="AN54" i="17"/>
  <c r="AD54" i="17"/>
  <c r="Z54" i="17"/>
  <c r="S54" i="17"/>
  <c r="Q54" i="17"/>
  <c r="J54" i="17"/>
  <c r="F54" i="17"/>
  <c r="AP53" i="17"/>
  <c r="AN53" i="17"/>
  <c r="AD53" i="17"/>
  <c r="Z53" i="17"/>
  <c r="S53" i="17"/>
  <c r="Q53" i="17"/>
  <c r="J53" i="17"/>
  <c r="F53" i="17"/>
  <c r="AP52" i="17"/>
  <c r="AN52" i="17"/>
  <c r="AD52" i="17"/>
  <c r="Z52" i="17"/>
  <c r="S52" i="17"/>
  <c r="Q52" i="17"/>
  <c r="J52" i="17"/>
  <c r="F52" i="17"/>
  <c r="AP51" i="17"/>
  <c r="AN51" i="17"/>
  <c r="AD51" i="17"/>
  <c r="Z51" i="17"/>
  <c r="S51" i="17"/>
  <c r="Q51" i="17"/>
  <c r="J51" i="17"/>
  <c r="F51" i="17"/>
  <c r="AP50" i="17"/>
  <c r="AN50" i="17"/>
  <c r="AD50" i="17"/>
  <c r="Z50" i="17"/>
  <c r="S50" i="17"/>
  <c r="Q50" i="17"/>
  <c r="J50" i="17"/>
  <c r="F50" i="17"/>
  <c r="AP49" i="17"/>
  <c r="AN49" i="17"/>
  <c r="AD49" i="17"/>
  <c r="Z49" i="17"/>
  <c r="S49" i="17"/>
  <c r="Q49" i="17"/>
  <c r="J49" i="17"/>
  <c r="F49" i="17"/>
  <c r="AP48" i="17"/>
  <c r="AN48" i="17"/>
  <c r="AD48" i="17"/>
  <c r="Z48" i="17"/>
  <c r="S48" i="17"/>
  <c r="Q48" i="17"/>
  <c r="J48" i="17"/>
  <c r="F48" i="17"/>
  <c r="AP47" i="17"/>
  <c r="AN47" i="17"/>
  <c r="AD47" i="17"/>
  <c r="Z47" i="17"/>
  <c r="S47" i="17"/>
  <c r="Q47" i="17"/>
  <c r="J47" i="17"/>
  <c r="F47" i="17"/>
  <c r="AP46" i="17"/>
  <c r="AN46" i="17"/>
  <c r="AD46" i="17"/>
  <c r="Z46" i="17"/>
  <c r="S46" i="17"/>
  <c r="Q46" i="17"/>
  <c r="J46" i="17"/>
  <c r="F46" i="17"/>
  <c r="AP45" i="17"/>
  <c r="AN45" i="17"/>
  <c r="AD45" i="17"/>
  <c r="Z45" i="17"/>
  <c r="S45" i="17"/>
  <c r="Q45" i="17"/>
  <c r="J45" i="17"/>
  <c r="F45" i="17"/>
  <c r="AP44" i="17"/>
  <c r="AN44" i="17"/>
  <c r="AD44" i="17"/>
  <c r="Z44" i="17"/>
  <c r="S44" i="17"/>
  <c r="Q44" i="17"/>
  <c r="J44" i="17"/>
  <c r="F44" i="17"/>
  <c r="AP43" i="17"/>
  <c r="AN43" i="17"/>
  <c r="AD43" i="17"/>
  <c r="Z43" i="17"/>
  <c r="S43" i="17"/>
  <c r="Q43" i="17"/>
  <c r="J43" i="17"/>
  <c r="F43" i="17"/>
  <c r="AP42" i="17"/>
  <c r="AN42" i="17"/>
  <c r="AD42" i="17"/>
  <c r="Z42" i="17"/>
  <c r="S42" i="17"/>
  <c r="Q42" i="17"/>
  <c r="J42" i="17"/>
  <c r="F42" i="17"/>
  <c r="AP41" i="17"/>
  <c r="AN41" i="17"/>
  <c r="AD41" i="17"/>
  <c r="Z41" i="17"/>
  <c r="S41" i="17"/>
  <c r="Q41" i="17"/>
  <c r="J41" i="17"/>
  <c r="F41" i="17"/>
  <c r="AP40" i="17"/>
  <c r="AN40" i="17"/>
  <c r="AD40" i="17"/>
  <c r="Z40" i="17"/>
  <c r="S40" i="17"/>
  <c r="Q40" i="17"/>
  <c r="J40" i="17"/>
  <c r="F40" i="17"/>
  <c r="AP39" i="17"/>
  <c r="AN39" i="17"/>
  <c r="AD39" i="17"/>
  <c r="Z39" i="17"/>
  <c r="S39" i="17"/>
  <c r="Q39" i="17"/>
  <c r="J39" i="17"/>
  <c r="F39" i="17"/>
  <c r="AP38" i="17"/>
  <c r="AN38" i="17"/>
  <c r="AD38" i="17"/>
  <c r="Z38" i="17"/>
  <c r="S38" i="17"/>
  <c r="Q38" i="17"/>
  <c r="J38" i="17"/>
  <c r="F38" i="17"/>
  <c r="AP37" i="17"/>
  <c r="AN37" i="17"/>
  <c r="AD37" i="17"/>
  <c r="Z37" i="17"/>
  <c r="S37" i="17"/>
  <c r="Q37" i="17"/>
  <c r="J37" i="17"/>
  <c r="F37" i="17"/>
  <c r="AP36" i="17"/>
  <c r="AN36" i="17"/>
  <c r="AD36" i="17"/>
  <c r="Z36" i="17"/>
  <c r="S36" i="17"/>
  <c r="Q36" i="17"/>
  <c r="J36" i="17"/>
  <c r="F36" i="17"/>
  <c r="AP35" i="17"/>
  <c r="AN35" i="17"/>
  <c r="AD35" i="17"/>
  <c r="Z35" i="17"/>
  <c r="S35" i="17"/>
  <c r="Q35" i="17"/>
  <c r="J35" i="17"/>
  <c r="F35" i="17"/>
  <c r="AP34" i="17"/>
  <c r="AN34" i="17"/>
  <c r="AD34" i="17"/>
  <c r="Z34" i="17"/>
  <c r="S34" i="17"/>
  <c r="Q34" i="17"/>
  <c r="J34" i="17"/>
  <c r="F34" i="17"/>
  <c r="AP33" i="17"/>
  <c r="AN33" i="17"/>
  <c r="AD33" i="17"/>
  <c r="Z33" i="17"/>
  <c r="S33" i="17"/>
  <c r="Q33" i="17"/>
  <c r="J33" i="17"/>
  <c r="F33" i="17"/>
  <c r="AP32" i="17"/>
  <c r="AN32" i="17"/>
  <c r="AD32" i="17"/>
  <c r="Z32" i="17"/>
  <c r="S32" i="17"/>
  <c r="Q32" i="17"/>
  <c r="J32" i="17"/>
  <c r="F32" i="17"/>
  <c r="AP31" i="17"/>
  <c r="AN31" i="17"/>
  <c r="AD31" i="17"/>
  <c r="Z31" i="17"/>
  <c r="S31" i="17"/>
  <c r="Q31" i="17"/>
  <c r="J31" i="17"/>
  <c r="F31" i="17"/>
  <c r="AP30" i="17"/>
  <c r="AN30" i="17"/>
  <c r="AD30" i="17"/>
  <c r="Z30" i="17"/>
  <c r="S30" i="17"/>
  <c r="Q30" i="17"/>
  <c r="J30" i="17"/>
  <c r="F30" i="17"/>
  <c r="AP29" i="17"/>
  <c r="AN29" i="17"/>
  <c r="AD29" i="17"/>
  <c r="Z29" i="17"/>
  <c r="S29" i="17"/>
  <c r="Q29" i="17"/>
  <c r="J29" i="17"/>
  <c r="F29" i="17"/>
  <c r="AP28" i="17"/>
  <c r="AN28" i="17"/>
  <c r="AD28" i="17"/>
  <c r="Z28" i="17"/>
  <c r="S28" i="17"/>
  <c r="Q28" i="17"/>
  <c r="J28" i="17"/>
  <c r="F28" i="17"/>
  <c r="AP27" i="17"/>
  <c r="AN27" i="17"/>
  <c r="AD27" i="17"/>
  <c r="Z27" i="17"/>
  <c r="S27" i="17"/>
  <c r="Q27" i="17"/>
  <c r="J27" i="17"/>
  <c r="F27" i="17"/>
  <c r="AP26" i="17"/>
  <c r="AN26" i="17"/>
  <c r="AD26" i="17"/>
  <c r="Z26" i="17"/>
  <c r="S26" i="17"/>
  <c r="Q26" i="17"/>
  <c r="J26" i="17"/>
  <c r="F26" i="17"/>
  <c r="AP25" i="17"/>
  <c r="AN25" i="17"/>
  <c r="AD25" i="17"/>
  <c r="Z25" i="17"/>
  <c r="S25" i="17"/>
  <c r="Q25" i="17"/>
  <c r="J25" i="17"/>
  <c r="F25" i="17"/>
  <c r="AP24" i="17"/>
  <c r="AN24" i="17"/>
  <c r="AD24" i="17"/>
  <c r="Z24" i="17"/>
  <c r="S24" i="17"/>
  <c r="Q24" i="17"/>
  <c r="J24" i="17"/>
  <c r="F24" i="17"/>
  <c r="AP23" i="17"/>
  <c r="AN23" i="17"/>
  <c r="AD23" i="17"/>
  <c r="Z23" i="17"/>
  <c r="S23" i="17"/>
  <c r="Q23" i="17"/>
  <c r="J23" i="17"/>
  <c r="F23" i="17"/>
  <c r="AP22" i="17"/>
  <c r="AN22" i="17"/>
  <c r="AD22" i="17"/>
  <c r="Z22" i="17"/>
  <c r="S22" i="17"/>
  <c r="Q22" i="17"/>
  <c r="J22" i="17"/>
  <c r="F22" i="17"/>
  <c r="AP21" i="17"/>
  <c r="AN21" i="17"/>
  <c r="AD21" i="17"/>
  <c r="Z21" i="17"/>
  <c r="S21" i="17"/>
  <c r="Q21" i="17"/>
  <c r="J21" i="17"/>
  <c r="F21" i="17"/>
  <c r="AP20" i="17"/>
  <c r="AN20" i="17"/>
  <c r="AD20" i="17"/>
  <c r="Z20" i="17"/>
  <c r="S20" i="17"/>
  <c r="Q20" i="17"/>
  <c r="J20" i="17"/>
  <c r="F20" i="17"/>
  <c r="AP19" i="17"/>
  <c r="AN19" i="17"/>
  <c r="AD19" i="17"/>
  <c r="Z19" i="17"/>
  <c r="S19" i="17"/>
  <c r="Q19" i="17"/>
  <c r="J19" i="17"/>
  <c r="F19" i="17"/>
  <c r="AP18" i="17"/>
  <c r="AN18" i="17"/>
  <c r="AD18" i="17"/>
  <c r="Z18" i="17"/>
  <c r="S18" i="17"/>
  <c r="Q18" i="17"/>
  <c r="J18" i="17"/>
  <c r="F18" i="17"/>
  <c r="AP17" i="17"/>
  <c r="AN17" i="17"/>
  <c r="AD17" i="17"/>
  <c r="Z17" i="17"/>
  <c r="S17" i="17"/>
  <c r="Q17" i="17"/>
  <c r="J17" i="17"/>
  <c r="F17" i="17"/>
  <c r="AP16" i="17"/>
  <c r="AN16" i="17"/>
  <c r="AD16" i="17"/>
  <c r="Z16" i="17"/>
  <c r="S16" i="17"/>
  <c r="Q16" i="17"/>
  <c r="J16" i="17"/>
  <c r="F16" i="17"/>
  <c r="AP15" i="17"/>
  <c r="AN15" i="17"/>
  <c r="AD15" i="17"/>
  <c r="Z15" i="17"/>
  <c r="S15" i="17"/>
  <c r="Q15" i="17"/>
  <c r="J15" i="17"/>
  <c r="F15" i="17"/>
  <c r="AP14" i="17"/>
  <c r="AN14" i="17"/>
  <c r="AD14" i="17"/>
  <c r="Z14" i="17"/>
  <c r="S14" i="17"/>
  <c r="Q14" i="17"/>
  <c r="J14" i="17"/>
  <c r="F14" i="17"/>
  <c r="AP13" i="17"/>
  <c r="AN13" i="17"/>
  <c r="AD13" i="17"/>
  <c r="Z13" i="17"/>
  <c r="S13" i="17"/>
  <c r="Q13" i="17"/>
  <c r="J13" i="17"/>
  <c r="F13" i="17"/>
  <c r="AP12" i="17"/>
  <c r="AN12" i="17"/>
  <c r="AD12" i="17"/>
  <c r="Z12" i="17"/>
  <c r="S12" i="17"/>
  <c r="Q12" i="17"/>
  <c r="J12" i="17"/>
  <c r="F12" i="17"/>
  <c r="AP11" i="17"/>
  <c r="AN11" i="17"/>
  <c r="AD11" i="17"/>
  <c r="Z11" i="17"/>
  <c r="S11" i="17"/>
  <c r="Q11" i="17"/>
  <c r="J11" i="17"/>
  <c r="F11" i="17"/>
  <c r="AP10" i="17"/>
  <c r="AN10" i="17"/>
  <c r="AD10" i="17"/>
  <c r="Z10" i="17"/>
  <c r="S10" i="17"/>
  <c r="Q10" i="17"/>
  <c r="J10" i="17"/>
  <c r="F10" i="17"/>
  <c r="AP9" i="17"/>
  <c r="AN9" i="17"/>
  <c r="AD9" i="17"/>
  <c r="Z9" i="17"/>
  <c r="S9" i="17"/>
  <c r="Q9" i="17"/>
  <c r="J9" i="17"/>
  <c r="AM3" i="16" l="1"/>
  <c r="H4" i="16" l="1"/>
  <c r="AN70" i="16" l="1"/>
  <c r="AN69" i="16"/>
  <c r="AH70" i="16"/>
  <c r="AH69" i="16"/>
  <c r="AB70" i="16"/>
  <c r="AB69" i="16"/>
  <c r="T70" i="16"/>
  <c r="T69" i="16"/>
  <c r="P70" i="16"/>
  <c r="P69" i="16"/>
  <c r="L70" i="16"/>
  <c r="L69" i="16"/>
  <c r="AA4" i="16"/>
  <c r="AA5" i="16"/>
  <c r="AA6" i="16"/>
  <c r="AA3" i="16"/>
  <c r="E5" i="16"/>
  <c r="E6" i="16"/>
  <c r="E4" i="16"/>
  <c r="O4" i="16"/>
  <c r="O5" i="16"/>
  <c r="O6" i="16"/>
  <c r="O3" i="16"/>
  <c r="H6" i="16"/>
  <c r="H5"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Z9" i="15"/>
  <c r="X8" i="16" s="1"/>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J12" i="15"/>
  <c r="I11" i="16" s="1"/>
  <c r="J13" i="15"/>
  <c r="I12" i="16" s="1"/>
  <c r="J14" i="15"/>
  <c r="I13" i="16" s="1"/>
  <c r="J15" i="15"/>
  <c r="I14" i="16" s="1"/>
  <c r="J16" i="15"/>
  <c r="I15" i="16" s="1"/>
  <c r="I16" i="16"/>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F10" i="15"/>
  <c r="E9" i="16" s="1"/>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F9" i="15"/>
  <c r="E8" i="16" s="1"/>
  <c r="F11" i="2"/>
  <c r="K3" i="2"/>
  <c r="BK10" i="12" l="1"/>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l="1"/>
  <c r="Z34" i="11" s="1"/>
  <c r="L14" i="11"/>
  <c r="F4" i="3"/>
  <c r="A4" i="7" s="1"/>
  <c r="U22" i="11"/>
  <c r="S22" i="11"/>
  <c r="M22" i="11"/>
  <c r="K22" i="11"/>
  <c r="U21" i="11"/>
  <c r="S21" i="11"/>
  <c r="M21" i="11"/>
  <c r="K21" i="11"/>
  <c r="U20" i="11"/>
  <c r="S20" i="11"/>
  <c r="M20" i="11"/>
  <c r="K14" i="3"/>
  <c r="E20" i="11" s="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34" i="11" l="1"/>
  <c r="G10" i="11"/>
  <c r="W5" i="6"/>
  <c r="W4" i="6"/>
  <c r="W3" i="6"/>
  <c r="AX44" i="6"/>
  <c r="AX43" i="6"/>
  <c r="AR44" i="6"/>
  <c r="AR43" i="6"/>
  <c r="AL44" i="6"/>
  <c r="AL43" i="6"/>
  <c r="Z44" i="6"/>
  <c r="Z43" i="6"/>
  <c r="T44" i="6"/>
  <c r="T43" i="6"/>
  <c r="N44" i="6"/>
  <c r="N43" i="6"/>
  <c r="AL5" i="6"/>
  <c r="AL4" i="6"/>
  <c r="AL3" i="6"/>
  <c r="J5" i="6"/>
  <c r="J4" i="6"/>
  <c r="J3" i="6"/>
  <c r="G3" i="7"/>
  <c r="AZ40" i="9" l="1"/>
  <c r="AZ39" i="9"/>
  <c r="AT40" i="9"/>
  <c r="AT39" i="9"/>
  <c r="AN40" i="9"/>
  <c r="AN39" i="9"/>
  <c r="AB40" i="9"/>
  <c r="AB39" i="9"/>
  <c r="V39" i="9"/>
  <c r="P40" i="9"/>
  <c r="P39" i="9"/>
  <c r="AY5" i="9"/>
  <c r="AY6" i="9"/>
  <c r="AY4" i="9"/>
  <c r="AY3" i="9"/>
  <c r="W3" i="9"/>
  <c r="AL5" i="9"/>
  <c r="AL6" i="9"/>
  <c r="AL4" i="9"/>
  <c r="L5" i="9"/>
  <c r="L4" i="9"/>
  <c r="AL3" i="9"/>
  <c r="J5" i="9"/>
  <c r="J6" i="9"/>
  <c r="J4" i="9"/>
  <c r="X41" i="8" l="1"/>
  <c r="X42" i="8"/>
  <c r="X43" i="8"/>
  <c r="X40" i="8"/>
  <c r="R41" i="8"/>
  <c r="R42" i="8"/>
  <c r="R43" i="8"/>
  <c r="R40" i="8"/>
  <c r="K41" i="8"/>
  <c r="K42" i="8"/>
  <c r="K43" i="8"/>
  <c r="K40" i="8"/>
  <c r="K38" i="4"/>
  <c r="J38" i="8" s="1"/>
  <c r="V7" i="8"/>
  <c r="V5" i="8"/>
  <c r="J12" i="8"/>
  <c r="J11" i="8"/>
  <c r="J9" i="8"/>
  <c r="I7" i="8"/>
  <c r="I5" i="8"/>
  <c r="I30" i="7" l="1"/>
  <c r="I29" i="7"/>
  <c r="I28" i="7"/>
  <c r="I27" i="7"/>
  <c r="F30" i="7"/>
  <c r="F29" i="7"/>
  <c r="F28" i="7"/>
  <c r="F27" i="7"/>
  <c r="C30" i="7"/>
  <c r="C29" i="7"/>
  <c r="C28" i="7"/>
  <c r="C27"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P48" i="21" s="1"/>
  <c r="AH48" i="4"/>
  <c r="C48" i="5"/>
  <c r="C48" i="21" s="1"/>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s="1"/>
  <c r="Z16" i="4"/>
  <c r="Y16" i="8" s="1"/>
  <c r="Z17" i="4"/>
  <c r="Y17" i="8" s="1"/>
  <c r="Z18" i="4"/>
  <c r="Y18" i="8" s="1"/>
  <c r="Z19" i="4"/>
  <c r="Y19" i="8" s="1"/>
  <c r="Z20" i="4"/>
  <c r="Y20" i="8" s="1"/>
  <c r="Z21" i="4"/>
  <c r="Y21" i="8" s="1"/>
  <c r="Z22" i="4"/>
  <c r="Y22" i="8" s="1"/>
  <c r="Z23" i="4"/>
  <c r="Y23" i="8" s="1"/>
  <c r="Z24" i="4"/>
  <c r="Y24" i="8" s="1"/>
  <c r="Z25" i="4"/>
  <c r="Y25" i="8" s="1"/>
  <c r="Z26" i="4"/>
  <c r="Y26" i="8" s="1"/>
  <c r="Z27" i="4"/>
  <c r="Y27" i="8" s="1"/>
  <c r="Z28" i="4"/>
  <c r="Y28" i="8" s="1"/>
  <c r="Z29" i="4"/>
  <c r="Y29" i="8" s="1"/>
  <c r="Z30" i="4"/>
  <c r="Y30" i="8" s="1"/>
  <c r="Z31" i="4"/>
  <c r="Y31" i="8" s="1"/>
  <c r="Z32" i="4"/>
  <c r="Y32" i="8" s="1"/>
  <c r="Z33" i="4"/>
  <c r="Y33" i="8" s="1"/>
  <c r="Z34" i="4"/>
  <c r="Y34" i="8" s="1"/>
  <c r="Z35" i="4"/>
  <c r="Y35" i="8" s="1"/>
  <c r="Z36" i="4"/>
  <c r="Y36" i="8" s="1"/>
  <c r="Z37" i="4"/>
  <c r="Y37" i="8" s="1"/>
  <c r="Z38" i="4"/>
  <c r="Y38" i="8" s="1"/>
  <c r="Z14" i="4"/>
  <c r="Y14" i="8" s="1"/>
  <c r="K15" i="4"/>
  <c r="J15" i="8" s="1"/>
  <c r="K16" i="4"/>
  <c r="J16" i="8" s="1"/>
  <c r="K17" i="4"/>
  <c r="J17" i="8" s="1"/>
  <c r="K18" i="4"/>
  <c r="J18" i="8" s="1"/>
  <c r="K19" i="4"/>
  <c r="J19" i="8" s="1"/>
  <c r="K20" i="4"/>
  <c r="J20" i="8" s="1"/>
  <c r="K21" i="4"/>
  <c r="J21" i="8" s="1"/>
  <c r="K22" i="4"/>
  <c r="J22" i="8" s="1"/>
  <c r="K23" i="4"/>
  <c r="J23" i="8" s="1"/>
  <c r="K24" i="4"/>
  <c r="J24" i="8" s="1"/>
  <c r="K25" i="4"/>
  <c r="J25" i="8" s="1"/>
  <c r="K26" i="4"/>
  <c r="J26" i="8" s="1"/>
  <c r="K27" i="4"/>
  <c r="J27" i="8" s="1"/>
  <c r="K28" i="4"/>
  <c r="J28" i="8" s="1"/>
  <c r="K29" i="4"/>
  <c r="J29" i="8" s="1"/>
  <c r="K30" i="4"/>
  <c r="J30" i="8" s="1"/>
  <c r="K31" i="4"/>
  <c r="J31" i="8" s="1"/>
  <c r="K32" i="4"/>
  <c r="J32" i="8" s="1"/>
  <c r="K33" i="4"/>
  <c r="J33" i="8" s="1"/>
  <c r="K34" i="4"/>
  <c r="J34" i="8" s="1"/>
  <c r="K35" i="4"/>
  <c r="J35" i="8" s="1"/>
  <c r="K36" i="4"/>
  <c r="J36" i="8" s="1"/>
  <c r="K37" i="4"/>
  <c r="J37" i="8" s="1"/>
  <c r="F14" i="4"/>
  <c r="E14" i="8" s="1"/>
  <c r="K14" i="4"/>
  <c r="J14" i="8" s="1"/>
  <c r="F15" i="4"/>
  <c r="E15" i="8" s="1"/>
  <c r="F16" i="4"/>
  <c r="E16" i="8" s="1"/>
  <c r="F17" i="4"/>
  <c r="E17" i="8" s="1"/>
  <c r="F18" i="4"/>
  <c r="E18" i="8" s="1"/>
  <c r="F19" i="4"/>
  <c r="E19" i="8" s="1"/>
  <c r="F20" i="4"/>
  <c r="E20" i="8" s="1"/>
  <c r="F21" i="4"/>
  <c r="E21" i="8" s="1"/>
  <c r="F22" i="4"/>
  <c r="E22" i="8" s="1"/>
  <c r="F23" i="4"/>
  <c r="E23" i="8" s="1"/>
  <c r="F24" i="4"/>
  <c r="E24" i="8" s="1"/>
  <c r="F25" i="4"/>
  <c r="E25" i="8" s="1"/>
  <c r="F26" i="4"/>
  <c r="E26" i="8" s="1"/>
  <c r="F27" i="4"/>
  <c r="E27" i="8" s="1"/>
  <c r="F28" i="4"/>
  <c r="E28" i="8" s="1"/>
  <c r="F29" i="4"/>
  <c r="E29" i="8" s="1"/>
  <c r="F30" i="4"/>
  <c r="E30" i="8" s="1"/>
  <c r="F31" i="4"/>
  <c r="E31" i="8" s="1"/>
  <c r="F32" i="4"/>
  <c r="E32" i="8" s="1"/>
  <c r="F33" i="4"/>
  <c r="E33" i="8" s="1"/>
  <c r="F34" i="4"/>
  <c r="E34" i="8" s="1"/>
  <c r="F35" i="4"/>
  <c r="E35" i="8" s="1"/>
  <c r="F36" i="4"/>
  <c r="E36" i="8" s="1"/>
  <c r="F37" i="4"/>
  <c r="E37" i="8" s="1"/>
  <c r="F38" i="4"/>
  <c r="E38" i="8" s="1"/>
  <c r="AE15" i="3"/>
  <c r="AE16" i="3"/>
  <c r="AE17" i="3"/>
  <c r="AE18" i="3"/>
  <c r="AE19" i="3"/>
  <c r="AE20" i="3"/>
  <c r="AE21" i="3"/>
  <c r="AE22" i="3"/>
  <c r="AE23" i="3"/>
  <c r="AE24" i="3"/>
  <c r="AE25" i="3"/>
  <c r="AE26" i="3"/>
  <c r="AE27" i="3"/>
  <c r="AE28" i="3"/>
  <c r="AE29" i="3"/>
  <c r="AE30" i="3"/>
  <c r="AE31" i="3"/>
  <c r="AE32" i="3"/>
  <c r="AE33" i="3"/>
  <c r="AE14" i="3"/>
  <c r="Z15" i="3"/>
  <c r="F8" i="7" s="1"/>
  <c r="Z16" i="3"/>
  <c r="F9" i="7" s="1"/>
  <c r="Z17" i="3"/>
  <c r="F10" i="7" s="1"/>
  <c r="Z18" i="3"/>
  <c r="F11" i="7" s="1"/>
  <c r="Z19" i="3"/>
  <c r="F12" i="7" s="1"/>
  <c r="Z20" i="3"/>
  <c r="F13" i="7" s="1"/>
  <c r="Z21" i="3"/>
  <c r="F14" i="7" s="1"/>
  <c r="Z22" i="3"/>
  <c r="F15" i="7" s="1"/>
  <c r="Z23" i="3"/>
  <c r="F16" i="7" s="1"/>
  <c r="Z24" i="3"/>
  <c r="F17" i="7" s="1"/>
  <c r="Z25" i="3"/>
  <c r="F18" i="7" s="1"/>
  <c r="Z26" i="3"/>
  <c r="F19" i="7" s="1"/>
  <c r="Z27" i="3"/>
  <c r="F20" i="7" s="1"/>
  <c r="Z28" i="3"/>
  <c r="F21" i="7" s="1"/>
  <c r="Z29" i="3"/>
  <c r="F22" i="7" s="1"/>
  <c r="Z30" i="3"/>
  <c r="F23" i="7" s="1"/>
  <c r="Z31" i="3"/>
  <c r="F24" i="7" s="1"/>
  <c r="Z32" i="3"/>
  <c r="F25" i="7" s="1"/>
  <c r="Z33" i="3"/>
  <c r="F26" i="7" s="1"/>
  <c r="Z14" i="3"/>
  <c r="F7" i="7" s="1"/>
  <c r="K15" i="3"/>
  <c r="K16" i="3"/>
  <c r="K17" i="3"/>
  <c r="C10" i="7" s="1"/>
  <c r="K18" i="3"/>
  <c r="C11" i="7" s="1"/>
  <c r="K19" i="3"/>
  <c r="C12" i="7" s="1"/>
  <c r="K20" i="3"/>
  <c r="C13" i="7" s="1"/>
  <c r="K21" i="3"/>
  <c r="C14" i="7" s="1"/>
  <c r="K22" i="3"/>
  <c r="C15" i="7" s="1"/>
  <c r="K23" i="3"/>
  <c r="C16" i="7" s="1"/>
  <c r="K24" i="3"/>
  <c r="C17" i="7" s="1"/>
  <c r="K25" i="3"/>
  <c r="C18" i="7" s="1"/>
  <c r="K26" i="3"/>
  <c r="C19" i="7" s="1"/>
  <c r="K27" i="3"/>
  <c r="C20" i="7" s="1"/>
  <c r="K28" i="3"/>
  <c r="C21" i="7" s="1"/>
  <c r="K29" i="3"/>
  <c r="C22" i="7" s="1"/>
  <c r="K30" i="3"/>
  <c r="C23" i="7" s="1"/>
  <c r="K31" i="3"/>
  <c r="C24" i="7" s="1"/>
  <c r="K32" i="3"/>
  <c r="C25" i="7" s="1"/>
  <c r="K33" i="3"/>
  <c r="C26" i="7" s="1"/>
  <c r="C7" i="7"/>
  <c r="C9" i="7" l="1"/>
  <c r="E22" i="11"/>
  <c r="C8" i="7"/>
  <c r="E21" i="11"/>
  <c r="AQ34" i="12"/>
  <c r="AQ34" i="10"/>
  <c r="C34" i="10"/>
  <c r="C34" i="12"/>
  <c r="Q4" i="12"/>
  <c r="J2" i="9"/>
  <c r="Q4" i="10"/>
  <c r="I2" i="6"/>
  <c r="F15" i="3"/>
  <c r="B8" i="7" s="1"/>
  <c r="F16" i="3"/>
  <c r="B9" i="7" s="1"/>
  <c r="F17" i="3"/>
  <c r="B10" i="7" s="1"/>
  <c r="F18" i="3"/>
  <c r="B11" i="7" s="1"/>
  <c r="F19" i="3"/>
  <c r="B12" i="7" s="1"/>
  <c r="F20" i="3"/>
  <c r="B13" i="7" s="1"/>
  <c r="F21" i="3"/>
  <c r="B14" i="7" s="1"/>
  <c r="F22" i="3"/>
  <c r="B15" i="7" s="1"/>
  <c r="F23" i="3"/>
  <c r="B16" i="7" s="1"/>
  <c r="F24" i="3"/>
  <c r="B17" i="7" s="1"/>
  <c r="F25" i="3"/>
  <c r="B18" i="7" s="1"/>
  <c r="F26" i="3"/>
  <c r="B19" i="7" s="1"/>
  <c r="F27" i="3"/>
  <c r="B20" i="7" s="1"/>
  <c r="F28" i="3"/>
  <c r="B21" i="7" s="1"/>
  <c r="F29" i="3"/>
  <c r="B22" i="7" s="1"/>
  <c r="F30" i="3"/>
  <c r="B23" i="7" s="1"/>
  <c r="F31" i="3"/>
  <c r="B24" i="7" s="1"/>
  <c r="F32" i="3"/>
  <c r="B25" i="7" s="1"/>
  <c r="F33" i="3"/>
  <c r="B26" i="7" s="1"/>
  <c r="F14" i="3"/>
  <c r="B7" i="7" s="1"/>
  <c r="BK12" i="2" l="1"/>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D5" authorId="0" shapeId="0" xr:uid="{00000000-0006-0000-0000-00000100000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厚別高校</author>
    <author>funaki</author>
    <author>funaki1</author>
    <author>北海道札幌厚別高等学校</author>
  </authors>
  <commentList>
    <comment ref="AW3" authorId="0" shapeId="0" xr:uid="{00000000-0006-0000-0100-000001000000}">
      <text>
        <r>
          <rPr>
            <sz val="9"/>
            <color indexed="81"/>
            <rFont val="ＭＳ ゴシック"/>
            <family val="3"/>
            <charset val="128"/>
          </rPr>
          <t>○チーム名も自力で入力をお願いします。
　複数チームには(top)とか(2nd)をつけてください。
○スタッフの役職名の入力もお願いいたします。
◎指導者ライセンスですが、なければ
　「なし」を選んでください。</t>
        </r>
      </text>
    </comment>
    <comment ref="A8" authorId="1" shapeId="0" xr:uid="{00000000-0006-0000-0100-000002000000}">
      <text>
        <r>
          <rPr>
            <sz val="8"/>
            <color indexed="81"/>
            <rFont val="MS P ゴシック"/>
            <family val="3"/>
            <charset val="128"/>
          </rPr>
          <t>ここに
「基本情報」の通し番号を入力する
↓↓</t>
        </r>
      </text>
    </comment>
    <comment ref="AU8" authorId="1" shapeId="0" xr:uid="{00000000-0006-0000-0100-000003000000}">
      <text>
        <r>
          <rPr>
            <sz val="8"/>
            <color indexed="81"/>
            <rFont val="MS P ゴシック"/>
            <family val="3"/>
            <charset val="128"/>
          </rPr>
          <t>ここに
「基本情報」の通し番号を入力する
↓↓</t>
        </r>
      </text>
    </comment>
    <comment ref="AV18" authorId="1" shapeId="0" xr:uid="{00000000-0006-0000-0100-000004000000}">
      <text>
        <r>
          <rPr>
            <sz val="10"/>
            <color indexed="81"/>
            <rFont val="ＭＳ ゴシック"/>
            <family val="3"/>
            <charset val="128"/>
          </rPr>
          <t>★複数チームが出場するチームについて…
①</t>
        </r>
        <r>
          <rPr>
            <b/>
            <sz val="10"/>
            <color indexed="81"/>
            <rFont val="HG創英角ﾎﾟｯﾌﾟ体"/>
            <family val="3"/>
            <charset val="128"/>
          </rPr>
          <t>『１チーム１ファイル』で作成してください。</t>
        </r>
        <r>
          <rPr>
            <sz val="10"/>
            <color indexed="81"/>
            <rFont val="ＭＳ ゴシック"/>
            <family val="3"/>
            <charset val="128"/>
          </rPr>
          <t xml:space="preserve">
②チーム数分作成してください。
③top・2nd・3rd・4th・5thのどれにも出る可能性がある選手は、
　全てのチームに入力してください！！
　　※(例)１部にtop、２部に2ndが出る場合で、
　　　　　どっちにも出場する可能性があれば、両方にエントリーする
　　※ただし、３部または４部に２つ出るチームは、どちらか１つ
　　　だけにエントリーしてください。
　　《注意！》期間限定で移動ウインドウを開きます。</t>
        </r>
      </text>
    </comment>
    <comment ref="AV53" authorId="2" shapeId="0" xr:uid="{00000000-0006-0000-0100-000005000000}">
      <text>
        <r>
          <rPr>
            <sz val="11"/>
            <color indexed="81"/>
            <rFont val="ＭＳ Ｐゴシック"/>
            <family val="3"/>
            <charset val="128"/>
          </rPr>
          <t>120名を超える場合は、
２枚目を作成してください！！</t>
        </r>
      </text>
    </comment>
    <comment ref="S74" authorId="3" shapeId="0" xr:uid="{00000000-0006-0000-0100-000006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funaki</author>
    <author>北海道札幌厚別高等学校</author>
  </authors>
  <commentList>
    <comment ref="A8" authorId="0" shapeId="0" xr:uid="{00000000-0006-0000-0200-000001000000}">
      <text>
        <r>
          <rPr>
            <sz val="8"/>
            <color indexed="81"/>
            <rFont val="MS P ゴシック"/>
            <family val="3"/>
            <charset val="128"/>
          </rPr>
          <t>ここに
「基本情報」の通し番号を入力する
↓↓</t>
        </r>
      </text>
    </comment>
    <comment ref="AU8" authorId="0" shapeId="0" xr:uid="{00000000-0006-0000-0200-000002000000}">
      <text>
        <r>
          <rPr>
            <sz val="8"/>
            <color indexed="81"/>
            <rFont val="MS P ゴシック"/>
            <family val="3"/>
            <charset val="128"/>
          </rPr>
          <t>ここに
「基本情報」の通し番号を入力する
↓↓</t>
        </r>
      </text>
    </comment>
    <comment ref="S74" authorId="1" shapeId="0" xr:uid="{00000000-0006-0000-0200-000003000000}">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funaki</author>
    <author>kudo-ta</author>
  </authors>
  <commentList>
    <comment ref="BR1" authorId="0" shapeId="0" xr:uid="{00000000-0006-0000-0300-000001000000}">
      <text>
        <r>
          <rPr>
            <sz val="9"/>
            <color indexed="81"/>
            <rFont val="ＭＳ ゴシック"/>
            <family val="3"/>
            <charset val="128"/>
          </rPr>
          <t>【追加登録の手順について】
《初めて(１回目)の追加登録》
①「基本情報」のワークシートに追加登録選手の情報を入力していく。
②このワークシートのＡ列・BR列に通し番号を入力して表示させる。
③「ﾌﾞﾛｯｸﾘｰｸﾞ_ｴﾝﾄﾘｰ申込書」のワークシートにも追加登録
　選手の通し番号を入力して表示させる。
　　※プログラム作成のため
《２回目以降の追加登録》
①このワークシートで前回までに入力した選手は消さない！
②「基本情報」のワークシートに追加登録選手の情報を入力していく。
③このワークシートのＡ列・BR列に通し番号を入力して表示させる。
　　※前回の続きから入力して表示させる。
④新しく入力した選手を塗りつぶす（例えば３回目の追加登録であれば
　２回目とは違う色で塗りつぶす）
⑤「ﾌﾞﾛｯｸﾘｰｸﾞ_ｴﾝﾄﾘｰ申込書」のワークシートにも追加登録
　選手の通し番号を入力して表示させる。</t>
        </r>
      </text>
    </comment>
    <comment ref="BA4" authorId="0" shapeId="0" xr:uid="{00000000-0006-0000-0300-000002000000}">
      <text>
        <r>
          <rPr>
            <sz val="10"/>
            <color indexed="81"/>
            <rFont val="ＭＳ ゴシック"/>
            <family val="3"/>
            <charset val="128"/>
          </rPr>
          <t>ドロップダウンリストからお願いします。</t>
        </r>
      </text>
    </comment>
    <comment ref="AM6" authorId="0" shapeId="0" xr:uid="{00000000-0006-0000-0300-000003000000}">
      <text>
        <r>
          <rPr>
            <sz val="10"/>
            <color indexed="81"/>
            <rFont val="ＭＳ ゴシック"/>
            <family val="3"/>
            <charset val="128"/>
          </rPr>
          <t>監督名は自力で入力をお願いします。</t>
        </r>
      </text>
    </comment>
    <comment ref="AL37" authorId="1" shapeId="0" xr:uid="{00000000-0006-0000-0300-000004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funaki</author>
    <author>札幌厚別高校</author>
  </authors>
  <commentList>
    <comment ref="L9" authorId="0" shapeId="0" xr:uid="{00000000-0006-0000-0400-000002000000}">
      <text>
        <r>
          <rPr>
            <sz val="10"/>
            <color indexed="81"/>
            <rFont val="ＭＳ ゴシック"/>
            <family val="3"/>
            <charset val="128"/>
          </rPr>
          <t>逆方向への移動は、下の２ページ目へお願いします</t>
        </r>
      </text>
    </comment>
    <comment ref="I44" authorId="1" shapeId="0" xr:uid="{00000000-0006-0000-0400-000003000000}">
      <text>
        <r>
          <rPr>
            <sz val="9"/>
            <color indexed="81"/>
            <rFont val="ＭＳ ゴシック"/>
            <family val="3"/>
            <charset val="128"/>
          </rPr>
          <t>　学校名をプルダウンメニュー
　から選んでください。</t>
        </r>
      </text>
    </comment>
    <comment ref="R47" authorId="1" shapeId="0" xr:uid="{00000000-0006-0000-0400-000004000000}">
      <text>
        <r>
          <rPr>
            <sz val="9"/>
            <color indexed="81"/>
            <rFont val="ＭＳ ゴシック"/>
            <family val="3"/>
            <charset val="128"/>
          </rPr>
          <t>監督の氏名を入力してください。</t>
        </r>
      </text>
    </comment>
    <comment ref="L56" authorId="0" shapeId="0" xr:uid="{00000000-0006-0000-0400-000006000000}">
      <text>
        <r>
          <rPr>
            <sz val="10"/>
            <color indexed="81"/>
            <rFont val="ＭＳ ゴシック"/>
            <family val="3"/>
            <charset val="128"/>
          </rPr>
          <t>逆方向への移動は、上の１ページ目へお願いします</t>
        </r>
      </text>
    </comment>
    <comment ref="H90" authorId="1" shapeId="0" xr:uid="{00000000-0006-0000-0400-000007000000}">
      <text>
        <r>
          <rPr>
            <sz val="9"/>
            <color indexed="81"/>
            <rFont val="ＭＳ ゴシック"/>
            <family val="3"/>
            <charset val="128"/>
          </rPr>
          <t>　学校名をプルダウンメニュー
　から選んでください。</t>
        </r>
      </text>
    </comment>
    <comment ref="R94" authorId="1" shapeId="0" xr:uid="{00000000-0006-0000-0400-000008000000}">
      <text>
        <r>
          <rPr>
            <sz val="9"/>
            <color indexed="81"/>
            <rFont val="ＭＳ ゴシック"/>
            <family val="3"/>
            <charset val="128"/>
          </rPr>
          <t>監督の氏名を入力してください。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kudo-ta</author>
  </authors>
  <commentList>
    <comment ref="BR4" authorId="0" shapeId="0" xr:uid="{00000000-0006-0000-0500-00000100000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shapeId="0" xr:uid="{00000000-0006-0000-0500-000002000000}">
      <text>
        <r>
          <rPr>
            <sz val="10"/>
            <color indexed="81"/>
            <rFont val="ＭＳ ゴシック"/>
            <family val="3"/>
            <charset val="128"/>
          </rPr>
          <t>・ユニフォームの色
・日付　　　　　　　は、
自力で入力をお願いします。</t>
        </r>
      </text>
    </comment>
    <comment ref="AK50" authorId="2" shapeId="0" xr:uid="{00000000-0006-0000-0500-000003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6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AW5" authorId="0" shapeId="0" xr:uid="{00000000-0006-0000-0700-00000100000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shapeId="0" xr:uid="{00000000-0006-0000-0700-000002000000}">
      <text>
        <r>
          <rPr>
            <sz val="10"/>
            <color indexed="81"/>
            <rFont val="ＭＳ ゴシック"/>
            <family val="3"/>
            <charset val="128"/>
          </rPr>
          <t>この大会は、固有の番号(背番号)です。</t>
        </r>
      </text>
    </comment>
    <comment ref="AX15" authorId="0" shapeId="0" xr:uid="{00000000-0006-0000-0F00-000002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
</t>
        </r>
      </text>
    </comment>
    <comment ref="AW35" authorId="1" shapeId="0" xr:uid="{00000000-0006-0000-0700-000003000000}">
      <text>
        <r>
          <rPr>
            <sz val="10"/>
            <color indexed="81"/>
            <rFont val="ＭＳ ゴシック"/>
            <family val="3"/>
            <charset val="128"/>
          </rPr>
          <t>・ユニフォームの色
・日付
・身長
・前登録チーム　　　　は、
自力で入力をお願いします。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funaki</author>
    <author>funaki1</author>
    <author>北海道札幌厚別高等学校</author>
  </authors>
  <commentList>
    <comment ref="AL8" authorId="0" shapeId="0" xr:uid="{00000000-0006-0000-0800-00000100000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shapeId="0" xr:uid="{00000000-0006-0000-0800-000002000000}">
      <text>
        <r>
          <rPr>
            <sz val="9"/>
            <color indexed="81"/>
            <rFont val="ＭＳ ゴシック"/>
            <family val="3"/>
            <charset val="128"/>
          </rPr>
          <t>最初にエントリーした番号を入力してください↓</t>
        </r>
      </text>
    </comment>
    <comment ref="F23" authorId="2" shapeId="0" xr:uid="{00000000-0006-0000-0800-000003000000}">
      <text>
        <r>
          <rPr>
            <b/>
            <sz val="9"/>
            <color indexed="81"/>
            <rFont val="ＭＳ Ｐゴシック"/>
            <family val="3"/>
            <charset val="128"/>
          </rPr>
          <t>番号の変更は、できません。</t>
        </r>
      </text>
    </comment>
    <comment ref="S24" authorId="1" shapeId="0" xr:uid="{00000000-0006-0000-0800-000004000000}">
      <text>
        <r>
          <rPr>
            <sz val="10"/>
            <color indexed="81"/>
            <rFont val="ＭＳ ゴシック"/>
            <family val="3"/>
            <charset val="128"/>
          </rPr>
          <t>①登録変更…変更前選手の“エントリーした番号(背番号)”をＡ列の□に入力する。
②追加登録…追加登録する選手の“『基本情報のワークシート』の番号”をAJ列の□に入力する。
③「身長」と「前登録チーム」と「日付」は自力で入力する。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funaki1</author>
  </authors>
  <commentList>
    <comment ref="AW3" authorId="0" shapeId="0" xr:uid="{00000000-0006-0000-09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AW13" authorId="1" shapeId="0" xr:uid="{00000000-0006-0000-0900-000002000000}">
      <text>
        <r>
          <rPr>
            <sz val="10"/>
            <color indexed="81"/>
            <rFont val="ＭＳ ゴシック"/>
            <family val="3"/>
            <charset val="128"/>
          </rPr>
          <t>この大会は、固有の番号(背番号・胸番号）です。</t>
        </r>
      </text>
    </comment>
    <comment ref="AW15" authorId="2" shapeId="0" xr:uid="{00000000-0006-0000-0900-000003000000}">
      <text>
        <r>
          <rPr>
            <sz val="10"/>
            <color indexed="81"/>
            <rFont val="ＭＳ ゴシック"/>
            <family val="3"/>
            <charset val="128"/>
          </rPr>
          <t>「Ａ列」に、『基本情報ワークシート』の番号を
入力すると、選手の位置・選手氏名・学年・
登録番号が表示されます。</t>
        </r>
      </text>
    </comment>
    <comment ref="AW40" authorId="1" shapeId="0" xr:uid="{00000000-0006-0000-0900-000004000000}">
      <text>
        <r>
          <rPr>
            <sz val="10"/>
            <color indexed="81"/>
            <rFont val="ＭＳ ゴシック"/>
            <family val="3"/>
            <charset val="128"/>
          </rPr>
          <t>・ユニフォームの色
・日付　　　　　　　は、
自力で入力をお願いします。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A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A00-000002000000}">
      <text>
        <r>
          <rPr>
            <sz val="10"/>
            <color indexed="81"/>
            <rFont val="ＭＳ ゴシック"/>
            <family val="3"/>
            <charset val="128"/>
          </rPr>
          <t>・ユニフォームの色
・日付　　　　　　　は、
自力で入力をお願いします。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funaki</author>
    <author>FJ-USER</author>
  </authors>
  <commentList>
    <comment ref="BR3" authorId="0" shapeId="0" xr:uid="{00000000-0006-0000-0B00-00000100000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shapeId="0" xr:uid="{00000000-0006-0000-0B00-000002000000}">
      <text>
        <r>
          <rPr>
            <sz val="10"/>
            <color indexed="81"/>
            <rFont val="ＭＳ ゴシック"/>
            <family val="3"/>
            <charset val="128"/>
          </rPr>
          <t>・ユニフォームの色
・日付　　　　　　　は、
自力で入力をお願いします。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kudo-ta</author>
  </authors>
  <commentList>
    <comment ref="AL31" authorId="0" shapeId="0" xr:uid="{00000000-0006-0000-0C00-00000100000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H17" authorId="0" shapeId="0" xr:uid="{00000000-0006-0000-0D00-000001000000}">
      <text>
        <r>
          <rPr>
            <sz val="10"/>
            <color indexed="81"/>
            <rFont val="ＭＳ ゴシック"/>
            <family val="3"/>
            <charset val="128"/>
          </rPr>
          <t>①Ｂ２：ＡＮ70まで範囲指定
②『第２種(U-18)サッカーのプログラム作成担当者用』のExcelファイルを開く
　(Excelファイルを２つ同時に開いている状態)コピーする。
③“ブロックリーグ”のワークシートを開く
④“チーム名”と載ってるセルを「右クリック」
　　　　　　　　　　　　　　　「形式を選択して貼り付け」
　　　　　　　　　　　　　　　「値と数値の書式」にポチッと付けて「ＯＫ」
　以下、参加チーム分繰り返す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I14" authorId="0" shapeId="0" xr:uid="{00000000-0006-0000-0E00-000001000000}">
      <text>
        <r>
          <rPr>
            <sz val="10"/>
            <color indexed="81"/>
            <rFont val="ＭＳ ゴシック"/>
            <family val="3"/>
            <charset val="128"/>
          </rPr>
          <t>①Ｂ２：ＡＸ44まで範囲指定
②コピーする。
③『第２種(U-18)サッカーのプログラム作成担当者用』のExcelファイルを開く
　(Excelファイルを２つ同時に開いている状態)
④『第２種(U-18)サッカーのプログラム作成担当者用』のファイルの
　【春季】のワークシートを開く。
　　　↓
　　あとは、そちらをご覧下さい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AE14" authorId="0" shapeId="0" xr:uid="{00000000-0006-0000-1000-000001000000}">
      <text>
        <r>
          <rPr>
            <sz val="10"/>
            <color indexed="81"/>
            <rFont val="ＭＳ ゴシック"/>
            <family val="3"/>
            <charset val="128"/>
          </rPr>
          <t>①Ｂ３：Ｘ43まで範囲指定
②コピーする。
③『第２種(U-18)サッカーのプログラム作成担当者用』のExcelファイルを開く
　(Excelファイルを２つ同時に開いている状態)
④『第２種(U-18)サッカーのプログラム作成担当者用』のファイルの
　【選手権】のワークシートを開く。
　　　↓
　　あとは、そちらをご覧下さい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BH8" authorId="0" shapeId="0" xr:uid="{00000000-0006-0000-1100-000001000000}">
      <text>
        <r>
          <rPr>
            <sz val="10"/>
            <color indexed="81"/>
            <rFont val="ＭＳ ゴシック"/>
            <family val="3"/>
            <charset val="128"/>
          </rPr>
          <t>①Ｂ２：ＡＺ40まで範囲指定
②コピーする。
③『第２種(U-18)サッカーのプログラム作成担当者用』のExcelファイルを開く
　(Excelファイルを２つ同時に開いている状態)
④『第２種(U-18)サッカーのプログラム作成担当者用』のファイルの
　【U-17】のワークシートを開く。
　　　↓
　　あとは、そちらをご覧下さい</t>
        </r>
      </text>
    </comment>
  </commentList>
</comments>
</file>

<file path=xl/sharedStrings.xml><?xml version="1.0" encoding="utf-8"?>
<sst xmlns="http://schemas.openxmlformats.org/spreadsheetml/2006/main" count="881" uniqueCount="338">
  <si>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</si>
  <si>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</si>
  <si>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</si>
  <si>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</si>
  <si>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</si>
  <si>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</si>
  <si>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</si>
  <si>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</si>
  <si>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</si>
  <si>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</si>
  <si>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</si>
  <si>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</si>
  <si>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</si>
  <si>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</si>
  <si>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</si>
  <si>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</si>
  <si>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</si>
  <si>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</si>
  <si>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</si>
  <si>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</si>
  <si>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</si>
  <si>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</si>
  <si>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</si>
  <si>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</si>
  <si>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</si>
  <si>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</si>
  <si>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</si>
  <si>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</si>
  <si>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</si>
  <si>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</si>
  <si>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</si>
  <si>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</si>
  <si>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</si>
  <si>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</si>
  <si>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</si>
  <si>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</si>
  <si>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</si>
  <si>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</si>
  <si>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</si>
  <si>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</si>
  <si>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</si>
  <si>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</si>
  <si>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</si>
  <si>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</si>
  <si>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</si>
  <si>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</si>
  <si>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</si>
  <si>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</si>
  <si>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</si>
  <si>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</si>
  <si>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</si>
  <si>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</si>
  <si>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</si>
  <si>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</si>
  <si>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</si>
  <si>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</si>
  <si>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</si>
  <si>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</si>
  <si>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</si>
  <si>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</si>
  <si>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</si>
  <si>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</si>
  <si>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</si>
  <si>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</si>
  <si>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</si>
  <si>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</si>
  <si>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</si>
  <si>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</si>
  <si>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</si>
  <si>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</si>
  <si>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</si>
  <si>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</si>
  <si>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</si>
  <si>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</si>
  <si>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</si>
  <si>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</si>
  <si>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</si>
  <si>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</si>
  <si>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</si>
  <si>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</si>
  <si>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</si>
  <si>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</si>
  <si>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</si>
  <si>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</si>
  <si>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</si>
  <si>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</si>
  <si>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</si>
  <si>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</si>
  <si>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</si>
  <si>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</si>
  <si>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</si>
  <si>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</si>
  <si>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</si>
  <si>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</si>
  <si>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</si>
  <si>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</si>
  <si>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</si>
  <si>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</si>
  <si>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</si>
  <si>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</si>
  <si>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</si>
  <si>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</si>
  <si>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</si>
  <si>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</si>
  <si>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</si>
  <si>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</si>
  <si>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</si>
  <si>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</si>
  <si>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</si>
  <si>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</si>
  <si>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</si>
  <si>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</si>
  <si>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</si>
  <si>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</si>
  <si>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</si>
  <si>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</si>
  <si>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</si>
  <si>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</si>
  <si>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</si>
  <si>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</si>
  <si>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</si>
  <si>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</si>
  <si>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</si>
  <si>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</si>
  <si>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29"/>
  </si>
  <si>
    <t>市立札幌開成中等教育学校</t>
    <rPh sb="0" eb="2">
      <t>イチリツ</t>
    </rPh>
    <rPh sb="2" eb="4">
      <t>サッポロ</t>
    </rPh>
    <rPh sb="4" eb="6">
      <t>カイセイ</t>
    </rPh>
    <rPh sb="6" eb="8">
      <t>チュウトウ</t>
    </rPh>
    <rPh sb="8" eb="10">
      <t>キョウイク</t>
    </rPh>
    <rPh sb="10" eb="12">
      <t>ガッコウ</t>
    </rPh>
    <phoneticPr fontId="29"/>
  </si>
  <si>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</si>
  <si>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</si>
  <si>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</si>
  <si>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</si>
  <si>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29"/>
  </si>
  <si>
    <t>札幌大谷高等学校</t>
    <rPh sb="0" eb="2">
      <t>サッポロ</t>
    </rPh>
    <rPh sb="2" eb="4">
      <t>オオタニ</t>
    </rPh>
    <rPh sb="4" eb="8">
      <t>コウトウガッコウ</t>
    </rPh>
    <phoneticPr fontId="29"/>
  </si>
  <si>
    <t>北海高等学校</t>
    <rPh sb="0" eb="2">
      <t>ホッカイ</t>
    </rPh>
    <rPh sb="2" eb="4">
      <t>コウトウ</t>
    </rPh>
    <rPh sb="4" eb="6">
      <t>ガッコウ</t>
    </rPh>
    <phoneticPr fontId="29"/>
  </si>
  <si>
    <t>札幌光星高等学校</t>
    <rPh sb="0" eb="2">
      <t>サッポロ</t>
    </rPh>
    <rPh sb="2" eb="4">
      <t>コウセイ</t>
    </rPh>
    <rPh sb="4" eb="6">
      <t>コウトウ</t>
    </rPh>
    <rPh sb="6" eb="8">
      <t>ガッコウ</t>
    </rPh>
    <phoneticPr fontId="29"/>
  </si>
  <si>
    <t>北星学園大学附属高等学校</t>
    <rPh sb="0" eb="2">
      <t>ホクセイ</t>
    </rPh>
    <rPh sb="2" eb="4">
      <t>ガクエン</t>
    </rPh>
    <rPh sb="4" eb="6">
      <t>ダイガク</t>
    </rPh>
    <rPh sb="6" eb="8">
      <t>フゾク</t>
    </rPh>
    <rPh sb="8" eb="12">
      <t>コウトウガッコウ</t>
    </rPh>
    <phoneticPr fontId="29"/>
  </si>
  <si>
    <t>札幌第一高等学校</t>
    <rPh sb="0" eb="2">
      <t>サッポロ</t>
    </rPh>
    <rPh sb="2" eb="4">
      <t>ダイイチ</t>
    </rPh>
    <rPh sb="4" eb="6">
      <t>コウトウ</t>
    </rPh>
    <rPh sb="6" eb="8">
      <t>ガッコウ</t>
    </rPh>
    <phoneticPr fontId="29"/>
  </si>
  <si>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</si>
  <si>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</si>
  <si>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</si>
  <si>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</si>
  <si>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</si>
  <si>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</si>
  <si>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北嶺高等学校</t>
    <rPh sb="0" eb="2">
      <t>ホクレイ</t>
    </rPh>
    <rPh sb="2" eb="4">
      <t>コウトウ</t>
    </rPh>
    <rPh sb="4" eb="6">
      <t>ガッコウ</t>
    </rPh>
    <phoneticPr fontId="29"/>
  </si>
  <si>
    <t>札幌北斗高等学校</t>
    <rPh sb="0" eb="2">
      <t>サッポロ</t>
    </rPh>
    <rPh sb="2" eb="4">
      <t>ホクト</t>
    </rPh>
    <rPh sb="4" eb="6">
      <t>コウトウ</t>
    </rPh>
    <rPh sb="6" eb="8">
      <t>ガッコウ</t>
    </rPh>
    <phoneticPr fontId="29"/>
  </si>
  <si>
    <t>札幌龍谷学園高等学校</t>
    <rPh sb="0" eb="2">
      <t>サッポロ</t>
    </rPh>
    <rPh sb="2" eb="4">
      <t>リュウコク</t>
    </rPh>
    <rPh sb="4" eb="6">
      <t>ガクエン</t>
    </rPh>
    <rPh sb="6" eb="10">
      <t>コウトウガッコウ</t>
    </rPh>
    <phoneticPr fontId="29"/>
  </si>
  <si>
    <t>札幌山の手高等学校</t>
    <rPh sb="0" eb="2">
      <t>サッポロ</t>
    </rPh>
    <rPh sb="2" eb="3">
      <t>ヤマ</t>
    </rPh>
    <rPh sb="4" eb="5">
      <t>テ</t>
    </rPh>
    <rPh sb="5" eb="9">
      <t>コウトウガッコウ</t>
    </rPh>
    <phoneticPr fontId="29"/>
  </si>
  <si>
    <t>北海道千歳高等学校</t>
    <rPh sb="0" eb="3">
      <t>ホッカイドウ</t>
    </rPh>
    <rPh sb="3" eb="5">
      <t>チトセ</t>
    </rPh>
    <rPh sb="5" eb="9">
      <t>コウトウガッコウ</t>
    </rPh>
    <phoneticPr fontId="29"/>
  </si>
  <si>
    <t>北海道千歳北陽高等学校</t>
    <rPh sb="0" eb="3">
      <t>ホッカイドウ</t>
    </rPh>
    <rPh sb="3" eb="5">
      <t>チトセ</t>
    </rPh>
    <rPh sb="5" eb="7">
      <t>ホクヨウ</t>
    </rPh>
    <rPh sb="7" eb="11">
      <t>コウトウガッコウ</t>
    </rPh>
    <phoneticPr fontId="29"/>
  </si>
  <si>
    <t>北海道北広島高等学校</t>
    <rPh sb="0" eb="3">
      <t>ホッカイドウ</t>
    </rPh>
    <rPh sb="3" eb="6">
      <t>キタヒロシマ</t>
    </rPh>
    <rPh sb="6" eb="10">
      <t>コウトウガッコウ</t>
    </rPh>
    <phoneticPr fontId="29"/>
  </si>
  <si>
    <t>北海道北広島西高等学校</t>
    <rPh sb="0" eb="3">
      <t>ホッカイドウ</t>
    </rPh>
    <rPh sb="3" eb="6">
      <t>キタヒロシマ</t>
    </rPh>
    <rPh sb="6" eb="7">
      <t>ニシ</t>
    </rPh>
    <rPh sb="7" eb="11">
      <t>コウトウガッコウ</t>
    </rPh>
    <phoneticPr fontId="29"/>
  </si>
  <si>
    <t>北海道恵庭北高等学校</t>
    <rPh sb="0" eb="3">
      <t>ホッカイドウ</t>
    </rPh>
    <rPh sb="3" eb="5">
      <t>エニワ</t>
    </rPh>
    <rPh sb="5" eb="6">
      <t>キタ</t>
    </rPh>
    <rPh sb="6" eb="10">
      <t>コウトウガッコウ</t>
    </rPh>
    <phoneticPr fontId="29"/>
  </si>
  <si>
    <t>北海道恵庭南高等学校</t>
    <rPh sb="0" eb="3">
      <t>ホッカイドウ</t>
    </rPh>
    <rPh sb="3" eb="5">
      <t>エニワ</t>
    </rPh>
    <rPh sb="5" eb="6">
      <t>ミナミ</t>
    </rPh>
    <rPh sb="6" eb="10">
      <t>コウトウガッコウ</t>
    </rPh>
    <phoneticPr fontId="29"/>
  </si>
  <si>
    <t>札幌日本大学高等学校</t>
    <rPh sb="0" eb="2">
      <t>サッポロ</t>
    </rPh>
    <rPh sb="2" eb="4">
      <t>ニホン</t>
    </rPh>
    <rPh sb="4" eb="6">
      <t>ダイガク</t>
    </rPh>
    <rPh sb="6" eb="10">
      <t>コウトウガッコウ</t>
    </rPh>
    <phoneticPr fontId="29"/>
  </si>
  <si>
    <t>札幌静修高等学校</t>
    <rPh sb="0" eb="2">
      <t>サッポロ</t>
    </rPh>
    <rPh sb="2" eb="4">
      <t>セイシュウ</t>
    </rPh>
    <rPh sb="4" eb="6">
      <t>コウトウ</t>
    </rPh>
    <rPh sb="6" eb="8">
      <t>ガッコウ</t>
    </rPh>
    <phoneticPr fontId="29"/>
  </si>
  <si>
    <t>札幌新陽高等学校</t>
    <rPh sb="0" eb="2">
      <t>サッポロ</t>
    </rPh>
    <rPh sb="2" eb="4">
      <t>シンヨウ</t>
    </rPh>
    <rPh sb="4" eb="6">
      <t>コウトウ</t>
    </rPh>
    <rPh sb="6" eb="8">
      <t>ガッコウ</t>
    </rPh>
    <phoneticPr fontId="29"/>
  </si>
  <si>
    <t>プログラム作成用エントリー表</t>
    <rPh sb="5" eb="8">
      <t>サクセイヨウ</t>
    </rPh>
    <rPh sb="13" eb="14">
      <t>ヒョウ</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</si>
  <si>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</si>
  <si>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</si>
  <si>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</si>
  <si>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</si>
  <si>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</si>
  <si>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</si>
  <si>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</si>
  <si>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</si>
  <si>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</si>
  <si>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</si>
  <si>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</si>
  <si>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</si>
  <si>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</si>
  <si>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</si>
  <si>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</si>
  <si>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</si>
  <si>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</si>
  <si>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</si>
  <si>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</si>
  <si>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</si>
  <si>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</si>
  <si>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</si>
  <si>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</si>
  <si>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</si>
  <si>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</si>
  <si>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</si>
  <si>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</si>
  <si>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</si>
  <si>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</si>
  <si>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</si>
  <si>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</si>
  <si>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</si>
  <si>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</si>
  <si>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</si>
  <si>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</si>
  <si>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</si>
  <si>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</si>
  <si>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</si>
  <si>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</si>
  <si>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</si>
  <si>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</si>
  <si>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</si>
  <si>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</si>
  <si>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</si>
  <si>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</si>
  <si>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</si>
  <si>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</si>
  <si>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</si>
  <si>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</si>
  <si>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</si>
  <si>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</si>
  <si>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</si>
  <si>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</si>
  <si>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</si>
  <si>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</si>
  <si>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</si>
  <si>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</si>
  <si>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</si>
  <si>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</si>
  <si>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</si>
  <si>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</si>
  <si>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</si>
  <si>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</si>
  <si>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</si>
  <si>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</si>
  <si>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</si>
  <si>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</si>
  <si>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</si>
  <si>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</si>
  <si>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</si>
  <si>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</si>
  <si>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</si>
  <si>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</si>
  <si>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</si>
  <si>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</si>
  <si>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</si>
  <si>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</si>
  <si>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</si>
  <si>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</si>
  <si>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</si>
  <si>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</si>
  <si>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</si>
  <si>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</si>
  <si>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</si>
  <si>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</si>
  <si>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</si>
  <si>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</si>
  <si>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</si>
  <si>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</si>
  <si>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</si>
  <si>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</si>
  <si>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</si>
  <si>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</si>
  <si>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</si>
  <si>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</si>
  <si>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</si>
  <si>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</si>
  <si>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</si>
  <si>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</si>
  <si>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</si>
  <si>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</si>
  <si>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</si>
  <si>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</si>
  <si>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</si>
  <si>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</si>
  <si>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</si>
  <si>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</si>
  <si>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</si>
  <si>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</si>
  <si>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</si>
  <si>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</si>
  <si>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</si>
  <si>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</si>
  <si>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</si>
  <si>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</si>
  <si>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</si>
  <si>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</si>
  <si>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</si>
  <si>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</si>
  <si>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</si>
  <si>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</si>
  <si>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</si>
  <si>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</si>
  <si>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</si>
  <si>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</si>
  <si>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</si>
  <si>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</si>
  <si>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</si>
  <si>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</si>
  <si>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</si>
  <si>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</si>
  <si>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</si>
  <si>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</si>
  <si>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</si>
  <si>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</si>
  <si>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</si>
  <si>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</si>
  <si>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</si>
  <si>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</si>
  <si>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</si>
  <si>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</si>
  <si>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</si>
  <si>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</si>
  <si>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</si>
  <si>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</si>
  <si>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</si>
  <si>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ｼｮｰﾂ</t>
    <phoneticPr fontId="2"/>
  </si>
  <si>
    <t>ｿｯｸｽ</t>
    <phoneticPr fontId="2"/>
  </si>
  <si>
    <t>校長</t>
    <rPh sb="0" eb="2">
      <t>コウチョウ</t>
    </rPh>
    <phoneticPr fontId="2"/>
  </si>
  <si>
    <t>年</t>
    <rPh sb="0" eb="1">
      <t>ネン</t>
    </rPh>
    <phoneticPr fontId="2"/>
  </si>
  <si>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6"/>
  </si>
  <si>
    <t>　　※中高一貫校の場合は、「４年生→１」のように置き換えて選んでください。</t>
    <rPh sb="3" eb="5">
      <t>チュウコウ</t>
    </rPh>
    <rPh sb="5" eb="7">
      <t>イッカン</t>
    </rPh>
    <rPh sb="7" eb="8">
      <t>コウ</t>
    </rPh>
    <rPh sb="9" eb="11">
      <t>バアイ</t>
    </rPh>
    <rPh sb="15" eb="17">
      <t>ネンセイ</t>
    </rPh>
    <rPh sb="24" eb="25">
      <t>オ</t>
    </rPh>
    <rPh sb="26" eb="27">
      <t>カ</t>
    </rPh>
    <rPh sb="29" eb="30">
      <t>エラ</t>
    </rPh>
    <phoneticPr fontId="2"/>
  </si>
  <si>
    <t>2020</t>
    <phoneticPr fontId="2"/>
  </si>
  <si>
    <t>４</t>
    <phoneticPr fontId="2"/>
  </si>
  <si>
    <t>８</t>
    <phoneticPr fontId="2"/>
  </si>
  <si>
    <t>9</t>
    <phoneticPr fontId="2"/>
  </si>
  <si>
    <r>
      <t>エントリー申込書</t>
    </r>
    <r>
      <rPr>
        <sz val="12"/>
        <color rgb="FFFF0000"/>
        <rFont val="ＭＳ ゴシック"/>
        <family val="3"/>
        <charset val="128"/>
      </rPr>
      <t>（２枚目)</t>
    </r>
    <rPh sb="5" eb="8">
      <t>モウシコミショ</t>
    </rPh>
    <rPh sb="10" eb="12">
      <t>マイメ</t>
    </rPh>
    <phoneticPr fontId="6"/>
  </si>
  <si>
    <t>　追加登録申込書</t>
    <phoneticPr fontId="2"/>
  </si>
  <si>
    <t>年</t>
    <rPh sb="0" eb="1">
      <t>ネン</t>
    </rPh>
    <phoneticPr fontId="6"/>
  </si>
  <si>
    <t>へ</t>
    <phoneticPr fontId="6"/>
  </si>
  <si>
    <t>から</t>
    <phoneticPr fontId="6"/>
  </si>
  <si>
    <t>ブロックリーグ札幌</t>
    <rPh sb="7" eb="9">
      <t>サッポロ</t>
    </rPh>
    <phoneticPr fontId="6"/>
  </si>
  <si>
    <t>（２枚目)</t>
    <rPh sb="2" eb="3">
      <t>マイ</t>
    </rPh>
    <rPh sb="3" eb="4">
      <t>メ</t>
    </rPh>
    <phoneticPr fontId="2"/>
  </si>
  <si>
    <t>３部リーグ間・４部リーグ間移動選手一覧表</t>
    <rPh sb="1" eb="2">
      <t>ブ</t>
    </rPh>
    <rPh sb="5" eb="6">
      <t>カン</t>
    </rPh>
    <rPh sb="8" eb="9">
      <t>ブ</t>
    </rPh>
    <rPh sb="12" eb="13">
      <t>カン</t>
    </rPh>
    <rPh sb="13" eb="15">
      <t>イドウ</t>
    </rPh>
    <rPh sb="15" eb="17">
      <t>センシュ</t>
    </rPh>
    <rPh sb="17" eb="20">
      <t>イチランヒョウ</t>
    </rPh>
    <phoneticPr fontId="6"/>
  </si>
  <si>
    <t>上記の通り、選手の３部リーグ間・４部リーグ間の選手移動を申し込みます。</t>
    <rPh sb="0" eb="2">
      <t>ジョウキ</t>
    </rPh>
    <rPh sb="3" eb="4">
      <t>トオ</t>
    </rPh>
    <rPh sb="6" eb="8">
      <t>センシュ</t>
    </rPh>
    <rPh sb="10" eb="11">
      <t>ブ</t>
    </rPh>
    <rPh sb="14" eb="15">
      <t>カン</t>
    </rPh>
    <rPh sb="17" eb="18">
      <t>ブ</t>
    </rPh>
    <rPh sb="21" eb="22">
      <t>カン</t>
    </rPh>
    <rPh sb="23" eb="25">
      <t>センシュ</t>
    </rPh>
    <rPh sb="25" eb="27">
      <t>イドウ</t>
    </rPh>
    <rPh sb="28" eb="29">
      <t>モウ</t>
    </rPh>
    <rPh sb="30" eb="31">
      <t>コ</t>
    </rPh>
    <phoneticPr fontId="6"/>
  </si>
  <si>
    <t>　お持ちでない場合は、空欄のままでお願いします。</t>
    <rPh sb="2" eb="3">
      <t>モ</t>
    </rPh>
    <rPh sb="7" eb="9">
      <t>バアイ</t>
    </rPh>
    <rPh sb="11" eb="13">
      <t>クウラン</t>
    </rPh>
    <rPh sb="18" eb="19">
      <t>ネガ</t>
    </rPh>
    <phoneticPr fontId="2"/>
  </si>
  <si>
    <t>身長</t>
    <rPh sb="0" eb="2">
      <t>シンチョウ</t>
    </rPh>
    <phoneticPr fontId="2"/>
  </si>
  <si>
    <t>前登録チーム</t>
    <rPh sb="0" eb="1">
      <t>ゼン</t>
    </rPh>
    <rPh sb="1" eb="3">
      <t>トウロク</t>
    </rPh>
    <phoneticPr fontId="2"/>
  </si>
  <si>
    <t>クラーク記念国際高等学校 大通キャンパス</t>
    <rPh sb="4" eb="6">
      <t>キネン</t>
    </rPh>
    <rPh sb="6" eb="8">
      <t>コクサイ</t>
    </rPh>
    <rPh sb="8" eb="10">
      <t>コウトウ</t>
    </rPh>
    <rPh sb="10" eb="12">
      <t>ガッコウ</t>
    </rPh>
    <rPh sb="13" eb="15">
      <t>オオドオリ</t>
    </rPh>
    <phoneticPr fontId="2"/>
  </si>
  <si>
    <t>クラーク</t>
    <phoneticPr fontId="2"/>
  </si>
  <si>
    <t>高円宮杯 JFA U-18 サッカー2021北海道 ブロックリーグ札幌</t>
    <rPh sb="0" eb="3">
      <t>タカマドノミヤ</t>
    </rPh>
    <rPh sb="3" eb="4">
      <t>ハイ</t>
    </rPh>
    <rPh sb="22" eb="25">
      <t>ホッカイドウ</t>
    </rPh>
    <rPh sb="33" eb="35">
      <t>サッポロ</t>
    </rPh>
    <phoneticPr fontId="6"/>
  </si>
  <si>
    <t>高円宮杯 JFA U-18 サッカー2021北海道 ブロックリーグ札幌</t>
    <phoneticPr fontId="6"/>
  </si>
  <si>
    <t>2021</t>
    <phoneticPr fontId="2"/>
  </si>
  <si>
    <t>高円宮杯 JFA U-18 サッカー2021北海道</t>
    <rPh sb="0" eb="3">
      <t>タカマドノミヤ</t>
    </rPh>
    <rPh sb="3" eb="4">
      <t>ハイ</t>
    </rPh>
    <rPh sb="22" eb="25">
      <t>ホッカイドウ</t>
    </rPh>
    <phoneticPr fontId="6"/>
  </si>
  <si>
    <t>2021年度　札幌支部高等学校サッカー春季大会　参加申込書</t>
    <phoneticPr fontId="6"/>
  </si>
  <si>
    <t>2021年度　札幌支部高等学校サッカー春季大会　追加登録申込書</t>
    <rPh sb="24" eb="26">
      <t>ツイカ</t>
    </rPh>
    <rPh sb="26" eb="28">
      <t>トウロク</t>
    </rPh>
    <phoneticPr fontId="6"/>
  </si>
  <si>
    <t>第74回札幌支部高等学校サッカー選手権大会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</si>
  <si>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第74回北海道高等学校サッカー選手権大会札幌支部予選会　参加申込書</t>
    <phoneticPr fontId="6"/>
  </si>
  <si>
    <t>兼　第74回北海道高等学校サッカー選手権大会札幌支部予選会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</si>
  <si>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2021年度 第100回 全国高校サッカー選手権大会 札幌地区予選会 エントリー申込書</t>
    <rPh sb="15" eb="17">
      <t>コウコウ</t>
    </rPh>
    <phoneticPr fontId="6"/>
  </si>
  <si>
    <t>2021年度 第10回札幌地区高校ユース(Ｕ－17)サッカー選手権大会 参加申込書</t>
    <rPh sb="36" eb="38">
      <t>サンカ</t>
    </rPh>
    <rPh sb="38" eb="41">
      <t>モウシコミショ</t>
    </rPh>
    <phoneticPr fontId="6"/>
  </si>
  <si>
    <t>2021年度 第10回札幌地区高校ユース(Ｕ－17)サッカー選手権大会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</si>
</sst>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u/>
      <sz val="11"/>
      <name val="HGｺﾞｼｯｸM"/>
      <family val="3"/>
      <charset val="128"/>
    </font>
    <font>
      <b/>
      <sz val="15"/>
      <name val="HGｺﾞｼｯｸM"/>
      <family val="3"/>
      <charset val="128"/>
    </font>
    <font>
      <sz val="6.5"/>
      <name val="HGｺﾞｼｯｸM"/>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Ｐゴシック"/>
      <family val="3"/>
      <charset val="128"/>
    </font>
    <font>
      <sz val="10"/>
      <color rgb="FFFF0000"/>
      <name val="HGｺﾞｼｯｸM"/>
      <family val="3"/>
      <charset val="128"/>
    </font>
    <font>
      <sz val="15"/>
      <name val="ＤＦ特太ゴシック体"/>
      <family val="3"/>
      <charset val="128"/>
    </font>
    <font>
      <sz val="8"/>
      <color indexed="81"/>
      <name val="MS P ゴシック"/>
      <family val="3"/>
      <charset val="128"/>
    </font>
    <font>
      <b/>
      <sz val="10"/>
      <color indexed="81"/>
      <name val="HG創英角ﾎﾟｯﾌﾟ体"/>
      <family val="3"/>
      <charset val="128"/>
    </font>
    <font>
      <b/>
      <sz val="10"/>
      <name val="ＭＳ ゴシック"/>
      <family val="3"/>
      <charset val="128"/>
    </font>
    <font>
      <sz val="12"/>
      <color rgb="FFFF0000"/>
      <name val="ＭＳ ゴシック"/>
      <family val="3"/>
      <charset val="128"/>
    </font>
    <font>
      <sz val="12"/>
      <name val="ＤＦ特太ゴシック体"/>
      <family val="3"/>
      <charset val="128"/>
    </font>
    <font>
      <sz val="14"/>
      <name val="ＭＳ ゴシック"/>
      <family val="3"/>
      <charset val="128"/>
    </font>
    <font>
      <sz val="20"/>
      <name val="ＭＳ ゴシック"/>
      <family val="3"/>
      <charset val="128"/>
    </font>
    <font>
      <sz val="16"/>
      <name val="ＭＳ ゴシック"/>
      <family val="3"/>
      <charset val="128"/>
    </font>
    <font>
      <sz val="15"/>
      <color rgb="FFFF0000"/>
      <name val="HGｺﾞｼｯｸM"/>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27" fillId="0" borderId="0">
      <alignment vertical="center"/>
    </xf>
    <xf numFmtId="0" fontId="27" fillId="0" borderId="0"/>
  </cellStyleXfs>
  <cellXfs count="9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vertical="center"/>
    </xf>
    <xf numFmtId="49" fontId="7" fillId="0" borderId="0" xfId="0" applyNumberFormat="1" applyFont="1" applyBorder="1">
      <alignment vertical="center"/>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24" fillId="0" borderId="0" xfId="0" applyFont="1">
      <alignment vertical="center"/>
    </xf>
    <xf numFmtId="0" fontId="1" fillId="0" borderId="0" xfId="0" applyFont="1" applyAlignment="1">
      <alignment vertical="center"/>
    </xf>
    <xf numFmtId="0" fontId="28" fillId="0" borderId="0" xfId="1" applyFont="1" applyBorder="1">
      <alignment vertical="center"/>
    </xf>
    <xf numFmtId="0" fontId="28" fillId="0" borderId="0" xfId="0" applyFont="1" applyBorder="1">
      <alignment vertical="center"/>
    </xf>
    <xf numFmtId="0" fontId="7" fillId="0" borderId="0" xfId="0" applyNumberFormat="1" applyFont="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7" xfId="0" applyNumberFormat="1" applyFont="1" applyBorder="1">
      <alignment vertical="center"/>
    </xf>
    <xf numFmtId="0" fontId="7" fillId="0" borderId="1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4" fillId="0" borderId="0" xfId="0" applyFont="1">
      <alignment vertical="center"/>
    </xf>
    <xf numFmtId="0" fontId="34" fillId="0" borderId="0" xfId="0" applyFont="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horizontal="center" vertical="center" shrinkToFit="1"/>
    </xf>
    <xf numFmtId="0" fontId="35" fillId="0" borderId="0" xfId="0" applyFont="1">
      <alignment vertical="center"/>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2"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1" fillId="0" borderId="3" xfId="0" applyFont="1" applyBorder="1">
      <alignment vertical="center"/>
    </xf>
    <xf numFmtId="0" fontId="39" fillId="0" borderId="0" xfId="0" applyFont="1" applyAlignment="1"/>
    <xf numFmtId="0" fontId="39" fillId="0" borderId="0" xfId="0" applyFont="1" applyBorder="1" applyAlignment="1">
      <alignment vertical="center"/>
    </xf>
    <xf numFmtId="0" fontId="39" fillId="0" borderId="0" xfId="0" applyFont="1" applyBorder="1" applyAlignment="1"/>
    <xf numFmtId="0" fontId="42" fillId="0" borderId="3" xfId="0" applyFont="1" applyBorder="1" applyAlignment="1">
      <alignment vertical="center"/>
    </xf>
    <xf numFmtId="0" fontId="42" fillId="0" borderId="3" xfId="0" applyFont="1" applyBorder="1" applyAlignment="1">
      <alignment horizontal="right"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5" xfId="0" applyFont="1" applyBorder="1" applyAlignment="1">
      <alignment vertical="center"/>
    </xf>
    <xf numFmtId="0" fontId="39" fillId="0" borderId="9" xfId="0" applyFont="1" applyBorder="1" applyAlignment="1">
      <alignment vertical="center"/>
    </xf>
    <xf numFmtId="0" fontId="42" fillId="0" borderId="4" xfId="0" applyFont="1" applyBorder="1" applyAlignment="1">
      <alignment vertical="center"/>
    </xf>
    <xf numFmtId="0" fontId="42" fillId="0" borderId="1" xfId="0" applyFont="1" applyBorder="1" applyAlignment="1">
      <alignment horizontal="center" vertical="center" shrinkToFit="1"/>
    </xf>
    <xf numFmtId="0" fontId="44" fillId="0" borderId="0" xfId="0" applyFont="1" applyBorder="1" applyAlignment="1">
      <alignment vertical="center" shrinkToFit="1"/>
    </xf>
    <xf numFmtId="0" fontId="42" fillId="0" borderId="0" xfId="0" applyFont="1" applyBorder="1" applyAlignment="1">
      <alignment shrinkToFit="1"/>
    </xf>
    <xf numFmtId="0" fontId="39" fillId="0" borderId="0" xfId="0" applyFont="1" applyBorder="1" applyAlignment="1">
      <alignment vertical="center" wrapText="1"/>
    </xf>
    <xf numFmtId="0" fontId="39" fillId="0" borderId="0" xfId="0" applyFont="1" applyAlignment="1">
      <alignment vertical="center"/>
    </xf>
    <xf numFmtId="0" fontId="40" fillId="0" borderId="0" xfId="0" applyFont="1" applyBorder="1" applyAlignment="1">
      <alignment horizontal="center" vertical="center"/>
    </xf>
    <xf numFmtId="0" fontId="42" fillId="0" borderId="0" xfId="0" applyFont="1" applyBorder="1" applyAlignment="1">
      <alignment vertical="center"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44" fillId="0" borderId="3" xfId="0" applyFont="1" applyBorder="1" applyAlignment="1">
      <alignment vertical="center"/>
    </xf>
    <xf numFmtId="0" fontId="11" fillId="0" borderId="5" xfId="0" applyNumberFormat="1" applyFont="1" applyBorder="1" applyAlignment="1"/>
    <xf numFmtId="0" fontId="39" fillId="0" borderId="2" xfId="0" applyFont="1" applyBorder="1" applyAlignment="1">
      <alignment vertical="center"/>
    </xf>
    <xf numFmtId="0" fontId="39" fillId="0" borderId="3" xfId="0" applyFont="1" applyBorder="1" applyAlignment="1"/>
    <xf numFmtId="0" fontId="39" fillId="0" borderId="4" xfId="0" applyFont="1" applyBorder="1" applyAlignment="1"/>
    <xf numFmtId="0" fontId="1" fillId="0" borderId="1" xfId="0" applyFont="1" applyBorder="1" applyAlignment="1">
      <alignment horizontal="center" vertical="center"/>
    </xf>
    <xf numFmtId="0" fontId="47" fillId="0" borderId="0" xfId="0" applyFont="1">
      <alignment vertical="center"/>
    </xf>
    <xf numFmtId="49" fontId="17" fillId="0" borderId="0" xfId="0" applyNumberFormat="1" applyFont="1" applyBorder="1" applyAlignment="1">
      <alignment vertical="center" shrinkToFit="1"/>
    </xf>
    <xf numFmtId="0" fontId="51" fillId="0" borderId="2" xfId="0" applyFont="1" applyBorder="1" applyAlignment="1"/>
    <xf numFmtId="0" fontId="43" fillId="0" borderId="0" xfId="0" applyFont="1" applyBorder="1" applyAlignment="1"/>
    <xf numFmtId="0" fontId="43" fillId="0" borderId="0" xfId="0" applyFont="1" applyBorder="1" applyAlignment="1">
      <alignment vertical="center"/>
    </xf>
    <xf numFmtId="0" fontId="42" fillId="0" borderId="0" xfId="0" applyFont="1" applyBorder="1" applyAlignment="1">
      <alignment vertical="center"/>
    </xf>
    <xf numFmtId="0" fontId="42" fillId="0" borderId="0" xfId="0" applyFont="1" applyBorder="1" applyAlignment="1">
      <alignment horizontal="right" vertical="center"/>
    </xf>
    <xf numFmtId="0" fontId="42" fillId="0" borderId="0" xfId="0" applyFont="1" applyBorder="1" applyAlignment="1">
      <alignment horizontal="center" vertical="center" shrinkToFit="1"/>
    </xf>
    <xf numFmtId="0" fontId="44" fillId="0" borderId="0" xfId="0" applyFont="1" applyBorder="1" applyAlignment="1">
      <alignment vertical="center"/>
    </xf>
    <xf numFmtId="0" fontId="45" fillId="0" borderId="0" xfId="0" applyFont="1" applyBorder="1" applyAlignment="1"/>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shrinkToFit="1"/>
    </xf>
    <xf numFmtId="0" fontId="39" fillId="0" borderId="0" xfId="0" applyFont="1" applyBorder="1" applyAlignment="1">
      <alignment shrinkToFit="1"/>
    </xf>
    <xf numFmtId="0" fontId="39" fillId="0" borderId="0" xfId="0" applyFont="1" applyBorder="1" applyAlignment="1">
      <alignment vertical="center" shrinkToFit="1"/>
    </xf>
    <xf numFmtId="0" fontId="39" fillId="0" borderId="0" xfId="2" applyFont="1"/>
    <xf numFmtId="0" fontId="39" fillId="0" borderId="0" xfId="2" applyFont="1" applyBorder="1" applyAlignment="1"/>
    <xf numFmtId="0" fontId="41" fillId="0" borderId="0" xfId="2" applyFont="1" applyBorder="1" applyAlignment="1">
      <alignment horizontal="center" vertical="center"/>
    </xf>
    <xf numFmtId="0" fontId="39" fillId="0" borderId="0" xfId="2" applyFont="1" applyBorder="1"/>
    <xf numFmtId="0" fontId="41" fillId="0" borderId="0" xfId="2" applyFont="1" applyBorder="1" applyAlignment="1">
      <alignment vertical="center"/>
    </xf>
    <xf numFmtId="0" fontId="39" fillId="0" borderId="0" xfId="2" applyFont="1" applyBorder="1" applyAlignment="1">
      <alignment vertical="center"/>
    </xf>
    <xf numFmtId="0" fontId="53" fillId="0" borderId="0" xfId="2" applyFont="1" applyBorder="1" applyAlignment="1">
      <alignment horizontal="center"/>
    </xf>
    <xf numFmtId="0" fontId="41" fillId="0" borderId="1" xfId="2" applyFont="1" applyBorder="1" applyAlignment="1">
      <alignment horizontal="center" vertical="center"/>
    </xf>
    <xf numFmtId="0" fontId="39" fillId="0" borderId="4" xfId="2" applyFont="1" applyBorder="1"/>
    <xf numFmtId="0" fontId="39" fillId="0" borderId="2" xfId="2" applyFont="1" applyBorder="1"/>
    <xf numFmtId="0" fontId="39" fillId="0" borderId="1" xfId="2" applyFont="1" applyBorder="1" applyAlignment="1">
      <alignment vertical="center"/>
    </xf>
    <xf numFmtId="0" fontId="53" fillId="0" borderId="1" xfId="2" applyFont="1" applyBorder="1" applyAlignment="1">
      <alignment horizontal="center"/>
    </xf>
    <xf numFmtId="0" fontId="39" fillId="0" borderId="13" xfId="2" applyFont="1" applyBorder="1" applyAlignment="1">
      <alignment horizontal="center" vertical="center"/>
    </xf>
    <xf numFmtId="0" fontId="39" fillId="0" borderId="4" xfId="2" applyFont="1" applyBorder="1" applyAlignment="1">
      <alignment vertical="center"/>
    </xf>
    <xf numFmtId="0" fontId="39" fillId="0" borderId="2" xfId="2" applyFont="1" applyBorder="1" applyAlignment="1">
      <alignment vertical="center"/>
    </xf>
    <xf numFmtId="0" fontId="39" fillId="0" borderId="1" xfId="2" applyFont="1" applyBorder="1" applyAlignment="1">
      <alignment horizontal="center" vertical="center"/>
    </xf>
    <xf numFmtId="0" fontId="39" fillId="0" borderId="6" xfId="2" applyFont="1" applyBorder="1" applyAlignment="1"/>
    <xf numFmtId="0" fontId="39" fillId="0" borderId="6" xfId="2" applyFont="1" applyBorder="1" applyAlignment="1">
      <alignment horizontal="center"/>
    </xf>
    <xf numFmtId="0" fontId="39" fillId="0" borderId="6" xfId="2" applyFont="1" applyBorder="1" applyAlignment="1">
      <alignment horizontal="distributed" vertical="center"/>
    </xf>
    <xf numFmtId="0" fontId="39" fillId="0" borderId="6" xfId="2" applyFont="1" applyBorder="1" applyAlignment="1">
      <alignment vertical="center"/>
    </xf>
    <xf numFmtId="0" fontId="39" fillId="0" borderId="6" xfId="2" applyFont="1" applyBorder="1" applyAlignment="1">
      <alignment horizontal="center" vertical="center"/>
    </xf>
    <xf numFmtId="0" fontId="39" fillId="0" borderId="0" xfId="2" applyFont="1" applyAlignment="1">
      <alignment vertical="center"/>
    </xf>
    <xf numFmtId="0" fontId="39" fillId="0" borderId="0" xfId="2" applyFont="1" applyBorder="1" applyAlignment="1">
      <alignment horizontal="center" vertical="center"/>
    </xf>
    <xf numFmtId="0" fontId="39" fillId="0" borderId="8" xfId="2" applyFont="1" applyBorder="1" applyAlignment="1"/>
    <xf numFmtId="0" fontId="39" fillId="0" borderId="8" xfId="2" applyFont="1" applyBorder="1" applyAlignment="1">
      <alignment horizontal="center"/>
    </xf>
    <xf numFmtId="0" fontId="39" fillId="0" borderId="8" xfId="2" applyFont="1" applyBorder="1" applyAlignment="1">
      <alignment horizontal="distributed" vertical="center"/>
    </xf>
    <xf numFmtId="0" fontId="39" fillId="0" borderId="8" xfId="2" applyFont="1" applyBorder="1" applyAlignment="1">
      <alignment horizontal="center" vertical="center"/>
    </xf>
    <xf numFmtId="0" fontId="55" fillId="0" borderId="0" xfId="2" applyFont="1" applyAlignment="1">
      <alignment horizontal="center"/>
    </xf>
    <xf numFmtId="0" fontId="56" fillId="0" borderId="0" xfId="2" applyFont="1" applyAlignment="1">
      <alignment horizontal="center"/>
    </xf>
    <xf numFmtId="0" fontId="41" fillId="0" borderId="0" xfId="2" applyFont="1" applyAlignment="1">
      <alignment horizontal="center"/>
    </xf>
    <xf numFmtId="0" fontId="8" fillId="0" borderId="0" xfId="0" applyNumberFormat="1" applyFont="1" applyBorder="1" applyAlignment="1">
      <alignment horizontal="center" vertical="center"/>
    </xf>
    <xf numFmtId="0" fontId="23"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vertical="center" wrapText="1"/>
    </xf>
    <xf numFmtId="0" fontId="12" fillId="0" borderId="0" xfId="0" applyNumberFormat="1" applyFont="1" applyFill="1" applyBorder="1" applyAlignment="1">
      <alignment vertical="center" wrapText="1"/>
    </xf>
    <xf numFmtId="0" fontId="11" fillId="0" borderId="0" xfId="0" applyNumberFormat="1" applyFont="1" applyBorder="1" applyAlignment="1">
      <alignment vertical="center"/>
    </xf>
    <xf numFmtId="0" fontId="7" fillId="0" borderId="2" xfId="0" applyNumberFormat="1" applyFont="1" applyBorder="1" applyAlignment="1" applyProtection="1">
      <alignment vertical="center"/>
    </xf>
    <xf numFmtId="0" fontId="12" fillId="0" borderId="3" xfId="0" applyNumberFormat="1" applyFont="1" applyFill="1" applyBorder="1" applyAlignment="1" applyProtection="1">
      <alignment vertical="center" wrapText="1"/>
    </xf>
    <xf numFmtId="0" fontId="7" fillId="0" borderId="4" xfId="0" applyNumberFormat="1" applyFont="1" applyBorder="1" applyAlignment="1" applyProtection="1">
      <alignment vertical="center"/>
    </xf>
    <xf numFmtId="0" fontId="7" fillId="0" borderId="2" xfId="0" applyNumberFormat="1" applyFont="1" applyBorder="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protection locked="0"/>
    </xf>
    <xf numFmtId="0" fontId="7" fillId="0" borderId="2" xfId="0" applyNumberFormat="1" applyFont="1" applyBorder="1" applyProtection="1">
      <alignment vertical="center"/>
      <protection locked="0"/>
    </xf>
    <xf numFmtId="0" fontId="7" fillId="0" borderId="4" xfId="0" applyNumberFormat="1" applyFont="1" applyBorder="1" applyProtection="1">
      <alignment vertical="center"/>
      <protection locked="0"/>
    </xf>
    <xf numFmtId="0" fontId="7"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49" fontId="7" fillId="0" borderId="0" xfId="0" applyNumberFormat="1" applyFont="1" applyProtection="1">
      <alignment vertical="center"/>
      <protection locked="0"/>
    </xf>
    <xf numFmtId="0" fontId="39" fillId="0" borderId="0" xfId="0" applyFont="1" applyAlignment="1" applyProtection="1">
      <protection locked="0"/>
    </xf>
    <xf numFmtId="0" fontId="39" fillId="0" borderId="0" xfId="0" applyFont="1" applyBorder="1" applyAlignment="1" applyProtection="1">
      <protection locked="0"/>
    </xf>
    <xf numFmtId="0" fontId="42" fillId="0" borderId="2" xfId="0" applyFont="1" applyBorder="1" applyAlignment="1" applyProtection="1">
      <alignment horizontal="center"/>
      <protection locked="0"/>
    </xf>
    <xf numFmtId="0" fontId="42" fillId="0" borderId="3" xfId="0" applyFont="1" applyBorder="1" applyAlignment="1" applyProtection="1">
      <alignment vertical="center"/>
      <protection locked="0"/>
    </xf>
    <xf numFmtId="0" fontId="42" fillId="0" borderId="3" xfId="0" applyFont="1" applyBorder="1" applyAlignment="1" applyProtection="1">
      <alignment horizontal="right" vertical="center"/>
      <protection locked="0"/>
    </xf>
    <xf numFmtId="0" fontId="42" fillId="0" borderId="3" xfId="0" applyFont="1" applyBorder="1" applyAlignment="1" applyProtection="1">
      <alignment horizontal="center" vertical="center" shrinkToFit="1"/>
      <protection locked="0"/>
    </xf>
    <xf numFmtId="0" fontId="42" fillId="0" borderId="3" xfId="0" applyFont="1" applyBorder="1" applyAlignment="1" applyProtection="1">
      <protection locked="0"/>
    </xf>
    <xf numFmtId="0" fontId="42" fillId="0" borderId="3" xfId="0" applyFont="1" applyBorder="1" applyAlignment="1" applyProtection="1">
      <alignment horizontal="center"/>
      <protection locked="0"/>
    </xf>
    <xf numFmtId="0" fontId="42" fillId="0" borderId="4" xfId="0" applyFont="1" applyBorder="1" applyAlignment="1" applyProtection="1">
      <protection locked="0"/>
    </xf>
    <xf numFmtId="0" fontId="42" fillId="0" borderId="4"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39" fillId="0" borderId="5" xfId="0" applyFont="1" applyBorder="1" applyAlignment="1" applyProtection="1">
      <alignment vertical="center"/>
      <protection locked="0"/>
    </xf>
    <xf numFmtId="0" fontId="39" fillId="0" borderId="9" xfId="0" applyFont="1" applyBorder="1" applyAlignment="1" applyProtection="1">
      <alignment vertical="center"/>
      <protection locked="0"/>
    </xf>
    <xf numFmtId="0" fontId="39" fillId="0" borderId="1" xfId="0" applyFont="1" applyBorder="1" applyAlignment="1" applyProtection="1">
      <alignment shrinkToFit="1"/>
      <protection locked="0"/>
    </xf>
    <xf numFmtId="0" fontId="42" fillId="0" borderId="2"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8" xfId="0" applyFont="1" applyBorder="1" applyAlignment="1" applyProtection="1">
      <protection locked="0"/>
    </xf>
    <xf numFmtId="0" fontId="42" fillId="0" borderId="10" xfId="0" applyFont="1" applyBorder="1" applyAlignment="1" applyProtection="1">
      <protection locked="0"/>
    </xf>
    <xf numFmtId="0" fontId="42" fillId="0" borderId="1" xfId="0" applyFont="1" applyBorder="1" applyAlignment="1" applyProtection="1">
      <alignment vertical="center"/>
      <protection locked="0"/>
    </xf>
    <xf numFmtId="0" fontId="42" fillId="0" borderId="2" xfId="0" applyFont="1" applyBorder="1" applyAlignment="1" applyProtection="1">
      <alignment horizontal="center" vertical="center"/>
      <protection locked="0"/>
    </xf>
    <xf numFmtId="0" fontId="44" fillId="0" borderId="0" xfId="0" applyFont="1" applyBorder="1" applyAlignment="1" applyProtection="1">
      <alignment vertical="center" shrinkToFit="1"/>
      <protection locked="0"/>
    </xf>
    <xf numFmtId="0" fontId="42" fillId="0" borderId="0" xfId="0" applyFont="1" applyBorder="1" applyAlignment="1" applyProtection="1">
      <alignment shrinkToFit="1"/>
      <protection locked="0"/>
    </xf>
    <xf numFmtId="0" fontId="42" fillId="0" borderId="0" xfId="0" applyFont="1" applyBorder="1" applyAlignment="1" applyProtection="1">
      <protection locked="0"/>
    </xf>
    <xf numFmtId="0" fontId="42" fillId="0" borderId="12" xfId="0" applyFont="1" applyBorder="1" applyAlignment="1" applyProtection="1">
      <protection locked="0"/>
    </xf>
    <xf numFmtId="0" fontId="44" fillId="0" borderId="6" xfId="0" applyFont="1" applyBorder="1" applyAlignment="1" applyProtection="1">
      <alignment vertical="center" shrinkToFit="1"/>
      <protection locked="0"/>
    </xf>
    <xf numFmtId="0" fontId="42" fillId="0" borderId="6" xfId="0" applyFont="1" applyBorder="1" applyAlignment="1" applyProtection="1">
      <alignment shrinkToFit="1"/>
      <protection locked="0"/>
    </xf>
    <xf numFmtId="0" fontId="42" fillId="0" borderId="6" xfId="0" applyFont="1" applyBorder="1" applyAlignment="1" applyProtection="1">
      <protection locked="0"/>
    </xf>
    <xf numFmtId="0" fontId="42" fillId="0" borderId="9" xfId="0" applyFont="1" applyBorder="1" applyAlignment="1" applyProtection="1">
      <protection locked="0"/>
    </xf>
    <xf numFmtId="0" fontId="39" fillId="0" borderId="8" xfId="0" applyFont="1" applyBorder="1" applyAlignment="1" applyProtection="1">
      <alignment vertical="center" wrapText="1"/>
      <protection locked="0"/>
    </xf>
    <xf numFmtId="0" fontId="39" fillId="0" borderId="0" xfId="0" applyFont="1" applyBorder="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Border="1" applyAlignment="1" applyProtection="1">
      <alignment vertical="center"/>
      <protection locked="0"/>
    </xf>
    <xf numFmtId="0" fontId="40" fillId="0" borderId="0" xfId="0" applyFont="1" applyBorder="1" applyAlignment="1" applyProtection="1">
      <alignment horizontal="center" vertical="center"/>
      <protection locked="0"/>
    </xf>
    <xf numFmtId="0" fontId="42" fillId="0" borderId="0" xfId="0" applyFont="1" applyBorder="1" applyAlignment="1" applyProtection="1">
      <alignment vertical="center" shrinkToFit="1"/>
      <protection locked="0"/>
    </xf>
    <xf numFmtId="0" fontId="11" fillId="0" borderId="2" xfId="0" applyFont="1" applyBorder="1" applyAlignment="1" applyProtection="1"/>
    <xf numFmtId="0" fontId="11" fillId="0" borderId="4" xfId="0" applyFont="1" applyBorder="1" applyAlignment="1" applyProtection="1"/>
    <xf numFmtId="0" fontId="11" fillId="0" borderId="7" xfId="0" applyFont="1" applyBorder="1" applyAlignment="1" applyProtection="1"/>
    <xf numFmtId="0" fontId="11" fillId="0" borderId="2" xfId="0" applyNumberFormat="1" applyFont="1" applyBorder="1" applyAlignment="1" applyProtection="1"/>
    <xf numFmtId="0" fontId="11" fillId="0" borderId="4" xfId="0" applyNumberFormat="1" applyFont="1" applyBorder="1" applyAlignment="1" applyProtection="1"/>
    <xf numFmtId="0" fontId="7" fillId="0" borderId="0" xfId="0" applyFo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7" fillId="0" borderId="2"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vertical="center"/>
      <protection locked="0"/>
    </xf>
    <xf numFmtId="0" fontId="9" fillId="0" borderId="2" xfId="0" applyFont="1" applyBorder="1" applyAlignment="1" applyProtection="1">
      <alignment vertical="center" shrinkToFit="1"/>
      <protection locked="0"/>
    </xf>
    <xf numFmtId="0" fontId="9" fillId="0" borderId="4" xfId="0" applyFont="1" applyBorder="1" applyAlignment="1" applyProtection="1">
      <alignment vertical="center" shrinkToFit="1"/>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0" fontId="10" fillId="0" borderId="8"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8" xfId="0" applyFont="1" applyBorder="1" applyProtection="1">
      <alignment vertical="center"/>
      <protection locked="0"/>
    </xf>
    <xf numFmtId="0" fontId="7" fillId="0" borderId="10" xfId="0" applyFont="1" applyBorder="1" applyAlignment="1" applyProtection="1">
      <alignment vertical="center"/>
      <protection locked="0"/>
    </xf>
    <xf numFmtId="0" fontId="7" fillId="0" borderId="3" xfId="0" applyFont="1" applyBorder="1" applyProtection="1">
      <alignment vertical="center"/>
      <protection locked="0"/>
    </xf>
    <xf numFmtId="0" fontId="10"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vertical="center"/>
      <protection locked="0"/>
    </xf>
    <xf numFmtId="0" fontId="7" fillId="0" borderId="4" xfId="0" applyFont="1" applyBorder="1" applyProtection="1">
      <alignment vertical="center"/>
      <protection locked="0"/>
    </xf>
    <xf numFmtId="49" fontId="17" fillId="0" borderId="8"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vertical="center"/>
      <protection locked="0"/>
    </xf>
    <xf numFmtId="0" fontId="7" fillId="0" borderId="5" xfId="0" applyFont="1" applyBorder="1" applyProtection="1">
      <alignment vertical="center"/>
      <protection locked="0"/>
    </xf>
    <xf numFmtId="0" fontId="7" fillId="0" borderId="9" xfId="0" applyFont="1" applyBorder="1" applyProtection="1">
      <alignment vertical="center"/>
      <protection locked="0"/>
    </xf>
    <xf numFmtId="49" fontId="17" fillId="0" borderId="11"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0" fontId="7" fillId="0" borderId="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11" fillId="0" borderId="1" xfId="0" applyFont="1" applyBorder="1" applyProtection="1">
      <alignment vertical="center"/>
      <protection locked="0"/>
    </xf>
    <xf numFmtId="0" fontId="19" fillId="0" borderId="0" xfId="0" applyNumberFormat="1" applyFont="1" applyProtection="1">
      <alignment vertical="center"/>
      <protection locked="0"/>
    </xf>
    <xf numFmtId="49" fontId="19" fillId="0" borderId="0" xfId="0" applyNumberFormat="1" applyFont="1" applyProtection="1">
      <alignment vertical="center"/>
      <protection locked="0"/>
    </xf>
    <xf numFmtId="0" fontId="7" fillId="0" borderId="0" xfId="0" applyNumberFormat="1" applyFont="1" applyProtection="1">
      <alignment vertical="center"/>
      <protection locked="0"/>
    </xf>
    <xf numFmtId="49" fontId="7" fillId="0" borderId="18" xfId="0" applyNumberFormat="1" applyFont="1" applyBorder="1" applyProtection="1">
      <alignment vertical="center"/>
      <protection locked="0"/>
    </xf>
    <xf numFmtId="49" fontId="7" fillId="0" borderId="16" xfId="0" applyNumberFormat="1" applyFont="1" applyBorder="1" applyProtection="1">
      <alignment vertical="center"/>
      <protection locked="0"/>
    </xf>
    <xf numFmtId="49" fontId="7" fillId="0" borderId="16" xfId="0" applyNumberFormat="1" applyFont="1" applyBorder="1" applyAlignment="1" applyProtection="1">
      <alignment vertical="center"/>
      <protection locked="0"/>
    </xf>
    <xf numFmtId="49" fontId="7" fillId="0" borderId="16" xfId="0" applyNumberFormat="1" applyFont="1" applyBorder="1" applyAlignment="1" applyProtection="1">
      <alignment horizontal="center" vertical="center"/>
      <protection locked="0"/>
    </xf>
    <xf numFmtId="49" fontId="7" fillId="0" borderId="11" xfId="0" applyNumberFormat="1" applyFont="1" applyBorder="1" applyProtection="1">
      <alignment vertical="center"/>
      <protection locked="0"/>
    </xf>
    <xf numFmtId="49" fontId="7" fillId="0" borderId="0"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7" fillId="0" borderId="8" xfId="0" applyNumberFormat="1" applyFont="1" applyBorder="1" applyProtection="1">
      <alignment vertical="center"/>
      <protection locked="0"/>
    </xf>
    <xf numFmtId="49" fontId="7" fillId="0" borderId="0" xfId="0" applyNumberFormat="1" applyFont="1" applyBorder="1" applyAlignment="1" applyProtection="1">
      <alignment vertical="center"/>
      <protection locked="0"/>
    </xf>
    <xf numFmtId="49" fontId="7" fillId="0" borderId="0" xfId="0" applyNumberFormat="1" applyFont="1" applyBorder="1" applyAlignment="1" applyProtection="1">
      <alignment horizontal="center" vertical="center"/>
      <protection locked="0"/>
    </xf>
    <xf numFmtId="49" fontId="7" fillId="0" borderId="5" xfId="0" applyNumberFormat="1" applyFont="1" applyBorder="1" applyProtection="1">
      <alignment vertical="center"/>
      <protection locked="0"/>
    </xf>
    <xf numFmtId="49" fontId="7" fillId="0" borderId="6" xfId="0" applyNumberFormat="1" applyFont="1" applyBorder="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7" fillId="0" borderId="25" xfId="0" applyNumberFormat="1" applyFont="1" applyBorder="1" applyProtection="1">
      <alignment vertical="center"/>
      <protection locked="0"/>
    </xf>
    <xf numFmtId="49" fontId="11" fillId="0" borderId="8" xfId="0" applyNumberFormat="1" applyFont="1" applyBorder="1" applyAlignment="1" applyProtection="1">
      <alignment horizontal="center" vertical="center"/>
      <protection locked="0"/>
    </xf>
    <xf numFmtId="49" fontId="7" fillId="0" borderId="2" xfId="0" applyNumberFormat="1" applyFont="1" applyBorder="1" applyProtection="1">
      <alignment vertical="center"/>
      <protection locked="0"/>
    </xf>
    <xf numFmtId="49" fontId="20" fillId="0" borderId="3" xfId="0" applyNumberFormat="1" applyFont="1" applyBorder="1" applyAlignment="1" applyProtection="1">
      <alignment vertical="center"/>
      <protection locked="0"/>
    </xf>
    <xf numFmtId="49" fontId="7" fillId="0" borderId="26" xfId="0" applyNumberFormat="1" applyFont="1" applyBorder="1" applyProtection="1">
      <alignment vertical="center"/>
      <protection locked="0"/>
    </xf>
    <xf numFmtId="49" fontId="7" fillId="0" borderId="30"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7" fillId="0" borderId="31" xfId="0" applyNumberFormat="1" applyFont="1" applyBorder="1" applyProtection="1">
      <alignment vertical="center"/>
      <protection locked="0"/>
    </xf>
    <xf numFmtId="49" fontId="7" fillId="0" borderId="33"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7" fillId="0" borderId="9" xfId="0" applyNumberFormat="1" applyFont="1" applyBorder="1" applyProtection="1">
      <alignment vertical="center"/>
      <protection locked="0"/>
    </xf>
    <xf numFmtId="0" fontId="7" fillId="0" borderId="1" xfId="0" applyNumberFormat="1" applyFont="1" applyBorder="1" applyProtection="1">
      <alignment vertical="center"/>
      <protection locked="0"/>
    </xf>
    <xf numFmtId="0" fontId="7" fillId="0" borderId="2" xfId="0" applyNumberFormat="1" applyFont="1" applyBorder="1" applyProtection="1">
      <alignment vertical="center"/>
    </xf>
    <xf numFmtId="0" fontId="7" fillId="0" borderId="4" xfId="0" applyNumberFormat="1" applyFont="1" applyBorder="1" applyProtection="1">
      <alignment vertical="center"/>
    </xf>
    <xf numFmtId="0" fontId="32" fillId="0" borderId="0" xfId="0" applyFont="1" applyProtection="1">
      <alignment vertical="center"/>
      <protection locked="0"/>
    </xf>
    <xf numFmtId="0" fontId="7"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7" fillId="0" borderId="1" xfId="0" applyFont="1" applyBorder="1" applyAlignment="1" applyProtection="1">
      <alignment vertical="center" shrinkToFit="1"/>
      <protection locked="0"/>
    </xf>
    <xf numFmtId="0" fontId="24" fillId="0" borderId="0" xfId="0" applyFont="1" applyProtection="1">
      <alignment vertical="center"/>
      <protection locked="0"/>
    </xf>
    <xf numFmtId="0" fontId="7" fillId="0" borderId="52" xfId="0" applyFont="1" applyBorder="1" applyAlignment="1" applyProtection="1">
      <alignment horizontal="center" vertical="center" shrinkToFit="1"/>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32"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2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horizontal="right" vertical="center"/>
      <protection locked="0"/>
    </xf>
    <xf numFmtId="0" fontId="21" fillId="0" borderId="0" xfId="0" applyFont="1" applyAlignment="1" applyProtection="1">
      <alignment horizontal="distributed" vertical="center"/>
      <protection locked="0"/>
    </xf>
    <xf numFmtId="0" fontId="7" fillId="0" borderId="0" xfId="0" applyFont="1" applyBorder="1" applyAlignment="1" applyProtection="1">
      <alignment vertical="center"/>
      <protection locked="0"/>
    </xf>
    <xf numFmtId="49" fontId="7" fillId="0" borderId="18" xfId="0" applyNumberFormat="1" applyFont="1" applyBorder="1" applyAlignment="1" applyProtection="1">
      <alignment vertical="center" shrinkToFit="1"/>
      <protection locked="0"/>
    </xf>
    <xf numFmtId="49" fontId="7" fillId="0" borderId="16" xfId="0" applyNumberFormat="1" applyFont="1" applyBorder="1" applyAlignment="1" applyProtection="1">
      <alignment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0" xfId="0" applyNumberFormat="1" applyFont="1" applyBorder="1" applyAlignment="1" applyProtection="1">
      <alignment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0" xfId="0" applyNumberFormat="1" applyFont="1" applyAlignment="1" applyProtection="1">
      <alignment vertical="center" shrinkToFit="1"/>
      <protection locked="0"/>
    </xf>
    <xf numFmtId="49" fontId="7" fillId="0" borderId="5"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21" xfId="0" applyNumberFormat="1" applyFont="1" applyBorder="1" applyProtection="1">
      <alignment vertical="center"/>
      <protection locked="0"/>
    </xf>
    <xf numFmtId="49" fontId="17" fillId="0" borderId="8" xfId="0" applyNumberFormat="1" applyFont="1" applyBorder="1" applyAlignment="1" applyProtection="1">
      <alignment horizontal="center" vertical="center" shrinkToFit="1"/>
      <protection locked="0"/>
    </xf>
    <xf numFmtId="49" fontId="7" fillId="0" borderId="3" xfId="0" applyNumberFormat="1" applyFont="1" applyBorder="1" applyProtection="1">
      <alignment vertical="center"/>
      <protection locked="0"/>
    </xf>
    <xf numFmtId="49" fontId="7" fillId="0" borderId="44" xfId="0" applyNumberFormat="1" applyFont="1" applyBorder="1" applyProtection="1">
      <alignment vertical="center"/>
      <protection locked="0"/>
    </xf>
    <xf numFmtId="49" fontId="7" fillId="0" borderId="33" xfId="0" applyNumberFormat="1" applyFont="1" applyBorder="1" applyProtection="1">
      <alignment vertical="center"/>
      <protection locked="0"/>
    </xf>
    <xf numFmtId="49" fontId="7" fillId="0" borderId="34" xfId="0" applyNumberFormat="1" applyFont="1" applyBorder="1" applyProtection="1">
      <alignment vertical="center"/>
      <protection locked="0"/>
    </xf>
    <xf numFmtId="49" fontId="17" fillId="0" borderId="33" xfId="0" applyNumberFormat="1" applyFont="1" applyBorder="1" applyAlignment="1" applyProtection="1">
      <alignment horizontal="center" vertical="center" shrinkToFit="1"/>
      <protection locked="0"/>
    </xf>
    <xf numFmtId="49" fontId="17" fillId="0" borderId="34" xfId="0" applyNumberFormat="1" applyFont="1" applyBorder="1" applyAlignment="1" applyProtection="1">
      <alignment horizontal="center" vertical="center" shrinkToFit="1"/>
      <protection locked="0"/>
    </xf>
    <xf numFmtId="0" fontId="7" fillId="0" borderId="7" xfId="0" applyNumberFormat="1" applyFont="1" applyBorder="1" applyProtection="1">
      <alignment vertical="center"/>
    </xf>
    <xf numFmtId="0" fontId="7" fillId="0" borderId="10" xfId="0" applyNumberFormat="1" applyFont="1" applyBorder="1" applyProtection="1">
      <alignment vertical="center"/>
    </xf>
    <xf numFmtId="0" fontId="8" fillId="0" borderId="0" xfId="0" applyNumberFormat="1" applyFont="1" applyAlignment="1" applyProtection="1">
      <alignment horizontal="center" vertical="center"/>
      <protection locked="0"/>
    </xf>
    <xf numFmtId="0" fontId="8" fillId="0" borderId="5" xfId="0" applyNumberFormat="1" applyFont="1" applyBorder="1" applyAlignment="1" applyProtection="1">
      <alignment vertical="center"/>
      <protection locked="0"/>
    </xf>
    <xf numFmtId="0" fontId="8" fillId="0" borderId="6" xfId="0" applyNumberFormat="1" applyFont="1" applyBorder="1" applyAlignment="1" applyProtection="1">
      <alignment vertical="center"/>
      <protection locked="0"/>
    </xf>
    <xf numFmtId="0" fontId="10" fillId="0" borderId="3" xfId="0" applyNumberFormat="1" applyFont="1" applyBorder="1" applyAlignment="1" applyProtection="1">
      <alignment vertical="center"/>
      <protection locked="0"/>
    </xf>
    <xf numFmtId="0" fontId="7" fillId="0" borderId="3" xfId="0" applyNumberFormat="1" applyFont="1" applyBorder="1" applyProtection="1">
      <alignment vertical="center"/>
      <protection locked="0"/>
    </xf>
    <xf numFmtId="0" fontId="7" fillId="0" borderId="3" xfId="0" applyNumberFormat="1" applyFont="1" applyBorder="1" applyAlignment="1" applyProtection="1">
      <alignment vertical="center"/>
      <protection locked="0"/>
    </xf>
    <xf numFmtId="0" fontId="7" fillId="0" borderId="5" xfId="0" applyNumberFormat="1" applyFont="1" applyBorder="1" applyProtection="1">
      <alignment vertical="center"/>
      <protection locked="0"/>
    </xf>
    <xf numFmtId="0" fontId="7" fillId="0" borderId="6" xfId="0" applyNumberFormat="1" applyFont="1" applyBorder="1" applyProtection="1">
      <alignment vertical="center"/>
      <protection locked="0"/>
    </xf>
    <xf numFmtId="0" fontId="7" fillId="0" borderId="9" xfId="0" applyNumberFormat="1" applyFont="1" applyBorder="1" applyProtection="1">
      <alignment vertical="center"/>
      <protection locked="0"/>
    </xf>
    <xf numFmtId="0" fontId="7" fillId="0" borderId="6" xfId="0" applyNumberFormat="1" applyFont="1" applyBorder="1" applyAlignment="1" applyProtection="1">
      <alignment vertical="center"/>
      <protection locked="0"/>
    </xf>
    <xf numFmtId="0" fontId="7" fillId="0" borderId="7" xfId="0" applyNumberFormat="1" applyFont="1" applyBorder="1" applyAlignment="1" applyProtection="1">
      <alignment horizontal="center" vertical="center"/>
      <protection locked="0"/>
    </xf>
    <xf numFmtId="0" fontId="10" fillId="0" borderId="8" xfId="0" applyNumberFormat="1" applyFont="1" applyBorder="1" applyAlignment="1" applyProtection="1">
      <alignment vertical="center"/>
      <protection locked="0"/>
    </xf>
    <xf numFmtId="0" fontId="10" fillId="0" borderId="8" xfId="0" applyNumberFormat="1" applyFont="1" applyBorder="1" applyAlignment="1" applyProtection="1">
      <alignment horizontal="center" vertical="center"/>
      <protection locked="0"/>
    </xf>
    <xf numFmtId="0" fontId="7" fillId="0" borderId="8" xfId="0" applyNumberFormat="1" applyFont="1" applyBorder="1" applyAlignment="1" applyProtection="1">
      <alignment vertical="center"/>
      <protection locked="0"/>
    </xf>
    <xf numFmtId="0" fontId="7" fillId="0" borderId="10" xfId="0" applyNumberFormat="1" applyFont="1" applyBorder="1" applyAlignment="1" applyProtection="1">
      <alignment vertical="center"/>
      <protection locked="0"/>
    </xf>
    <xf numFmtId="0" fontId="7" fillId="0" borderId="11" xfId="0" applyNumberFormat="1" applyFont="1" applyBorder="1" applyAlignment="1" applyProtection="1">
      <alignment horizontal="center" vertical="center"/>
      <protection locked="0"/>
    </xf>
    <xf numFmtId="0" fontId="10" fillId="0" borderId="0" xfId="0" applyNumberFormat="1" applyFont="1" applyBorder="1" applyAlignment="1" applyProtection="1">
      <alignment vertical="center"/>
      <protection locked="0"/>
    </xf>
    <xf numFmtId="0" fontId="10"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2" xfId="0" applyNumberFormat="1" applyFont="1" applyBorder="1" applyAlignment="1" applyProtection="1">
      <alignment vertical="center"/>
      <protection locked="0"/>
    </xf>
    <xf numFmtId="0" fontId="7" fillId="0" borderId="5" xfId="0" applyNumberFormat="1" applyFont="1" applyBorder="1" applyAlignment="1" applyProtection="1">
      <alignment horizontal="center" vertical="center"/>
      <protection locked="0"/>
    </xf>
    <xf numFmtId="0" fontId="10" fillId="0" borderId="6" xfId="0" applyNumberFormat="1" applyFont="1" applyBorder="1" applyAlignment="1" applyProtection="1">
      <alignment vertical="center"/>
      <protection locked="0"/>
    </xf>
    <xf numFmtId="0" fontId="10" fillId="0" borderId="6"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locked="0"/>
    </xf>
    <xf numFmtId="0" fontId="7" fillId="0" borderId="5"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17" fillId="0" borderId="6" xfId="0"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1" fillId="0" borderId="0" xfId="0" applyFont="1" applyAlignment="1" applyProtection="1">
      <alignment horizont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4"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3" xfId="0" applyFont="1" applyBorder="1" applyAlignment="1" applyProtection="1">
      <alignment horizontal="center" vertical="center" shrinkToFit="1"/>
      <protection locked="0"/>
    </xf>
    <xf numFmtId="0" fontId="44" fillId="0" borderId="3" xfId="0" applyFont="1" applyBorder="1" applyAlignment="1" applyProtection="1">
      <alignment horizontal="center" vertical="center"/>
      <protection locked="0"/>
    </xf>
    <xf numFmtId="0" fontId="42" fillId="0" borderId="2"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39" fillId="0" borderId="5"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40" fillId="0" borderId="13"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shrinkToFit="1"/>
    </xf>
    <xf numFmtId="49" fontId="11" fillId="0" borderId="3" xfId="0" applyNumberFormat="1" applyFont="1" applyBorder="1" applyAlignment="1" applyProtection="1">
      <alignment horizontal="center" shrinkToFit="1"/>
    </xf>
    <xf numFmtId="49" fontId="11" fillId="0" borderId="4" xfId="0" applyNumberFormat="1" applyFont="1" applyBorder="1" applyAlignment="1" applyProtection="1">
      <alignment horizontal="center" shrinkToFit="1"/>
    </xf>
    <xf numFmtId="0" fontId="45" fillId="0" borderId="2" xfId="0" applyFont="1" applyBorder="1" applyAlignment="1" applyProtection="1">
      <alignment horizontal="center"/>
      <protection locked="0"/>
    </xf>
    <xf numFmtId="0" fontId="45" fillId="0" borderId="3" xfId="0" applyFont="1" applyBorder="1" applyAlignment="1" applyProtection="1">
      <alignment horizontal="center"/>
      <protection locked="0"/>
    </xf>
    <xf numFmtId="0" fontId="45" fillId="0" borderId="4" xfId="0" applyFont="1" applyBorder="1" applyAlignment="1" applyProtection="1">
      <alignment horizontal="center"/>
      <protection locked="0"/>
    </xf>
    <xf numFmtId="0" fontId="11" fillId="0" borderId="2"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3" xfId="0" applyFont="1" applyBorder="1" applyAlignment="1" applyProtection="1">
      <alignment horizontal="center" vertical="center"/>
    </xf>
    <xf numFmtId="0" fontId="11" fillId="0" borderId="2" xfId="0" applyFont="1" applyBorder="1" applyAlignment="1" applyProtection="1">
      <alignment horizontal="center" shrinkToFit="1"/>
    </xf>
    <xf numFmtId="0" fontId="11" fillId="0" borderId="4" xfId="0" applyFont="1" applyBorder="1" applyAlignment="1" applyProtection="1">
      <alignment horizontal="center" shrinkToFit="1"/>
    </xf>
    <xf numFmtId="0" fontId="45" fillId="0" borderId="2" xfId="0" applyNumberFormat="1" applyFont="1" applyBorder="1" applyAlignment="1" applyProtection="1">
      <alignment horizontal="center"/>
      <protection locked="0"/>
    </xf>
    <xf numFmtId="0" fontId="45" fillId="0" borderId="3" xfId="0" applyNumberFormat="1" applyFont="1" applyBorder="1" applyAlignment="1" applyProtection="1">
      <alignment horizontal="center"/>
      <protection locked="0"/>
    </xf>
    <xf numFmtId="0" fontId="45" fillId="0" borderId="4"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xf>
    <xf numFmtId="0" fontId="11" fillId="0" borderId="3" xfId="0" applyNumberFormat="1" applyFont="1" applyBorder="1" applyAlignment="1" applyProtection="1">
      <alignment horizontal="center"/>
    </xf>
    <xf numFmtId="0" fontId="11" fillId="0" borderId="4" xfId="0" applyNumberFormat="1" applyFont="1" applyBorder="1" applyAlignment="1" applyProtection="1">
      <alignment horizontal="center"/>
    </xf>
    <xf numFmtId="0" fontId="11" fillId="0" borderId="3" xfId="0" applyNumberFormat="1" applyFont="1" applyBorder="1" applyAlignment="1" applyProtection="1">
      <alignment horizontal="center" vertical="center"/>
    </xf>
    <xf numFmtId="0" fontId="11" fillId="0" borderId="2" xfId="0" applyNumberFormat="1" applyFont="1" applyBorder="1" applyAlignment="1" applyProtection="1">
      <alignment horizontal="center" shrinkToFit="1"/>
    </xf>
    <xf numFmtId="0" fontId="11" fillId="0" borderId="4" xfId="0" applyNumberFormat="1" applyFont="1" applyBorder="1" applyAlignment="1" applyProtection="1">
      <alignment horizontal="center" shrinkToFit="1"/>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center" vertical="center" shrinkToFit="1"/>
      <protection locked="0"/>
    </xf>
    <xf numFmtId="0" fontId="48" fillId="0" borderId="2"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3" xfId="0" applyFont="1" applyBorder="1" applyAlignment="1" applyProtection="1">
      <alignment horizontal="center" vertical="center" shrinkToFit="1"/>
    </xf>
    <xf numFmtId="0" fontId="20"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6" xfId="0" applyFont="1" applyBorder="1" applyAlignment="1" applyProtection="1">
      <alignment horizontal="distributed" vertical="center" justifyLastLine="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3" fillId="0" borderId="2" xfId="0" applyNumberFormat="1" applyFont="1" applyFill="1" applyBorder="1" applyAlignment="1" applyProtection="1">
      <alignment horizontal="center" vertical="center" shrinkToFit="1"/>
    </xf>
    <xf numFmtId="0" fontId="13" fillId="0" borderId="3"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center" vertical="center" shrinkToFi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4" xfId="0" applyNumberFormat="1" applyFont="1" applyBorder="1" applyAlignment="1" applyProtection="1">
      <alignment horizontal="center" vertical="center"/>
      <protection locked="0"/>
    </xf>
    <xf numFmtId="0" fontId="7" fillId="0" borderId="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0"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right" vertical="center"/>
      <protection locked="0"/>
    </xf>
    <xf numFmtId="0" fontId="56" fillId="0" borderId="0" xfId="2" applyFont="1" applyAlignment="1">
      <alignment horizontal="center"/>
    </xf>
    <xf numFmtId="0" fontId="39" fillId="0" borderId="1" xfId="2" applyFont="1" applyBorder="1" applyAlignment="1">
      <alignment horizontal="center" vertical="center"/>
    </xf>
    <xf numFmtId="0" fontId="54" fillId="0" borderId="2" xfId="2" applyFont="1" applyBorder="1" applyAlignment="1">
      <alignment horizontal="center" vertical="center" shrinkToFit="1"/>
    </xf>
    <xf numFmtId="0" fontId="54" fillId="0" borderId="3" xfId="2" applyFont="1" applyBorder="1" applyAlignment="1">
      <alignment horizontal="center" vertical="center" shrinkToFit="1"/>
    </xf>
    <xf numFmtId="0" fontId="54" fillId="0" borderId="4" xfId="2" applyFont="1" applyBorder="1" applyAlignment="1">
      <alignment horizontal="center" vertical="center" shrinkToFit="1"/>
    </xf>
    <xf numFmtId="0" fontId="39" fillId="0" borderId="3" xfId="2" applyFont="1" applyBorder="1" applyAlignment="1">
      <alignment horizontal="center" vertical="center"/>
    </xf>
    <xf numFmtId="0" fontId="41" fillId="0" borderId="3" xfId="2" applyFont="1" applyBorder="1" applyAlignment="1">
      <alignment horizontal="distributed" vertical="center"/>
    </xf>
    <xf numFmtId="0" fontId="39" fillId="0" borderId="2" xfId="2" applyFont="1" applyBorder="1" applyAlignment="1">
      <alignment horizontal="center"/>
    </xf>
    <xf numFmtId="0" fontId="39" fillId="0" borderId="3" xfId="2" applyFont="1" applyBorder="1" applyAlignment="1">
      <alignment horizontal="center"/>
    </xf>
    <xf numFmtId="0" fontId="39" fillId="0" borderId="4" xfId="2" applyFont="1" applyBorder="1" applyAlignment="1">
      <alignment horizontal="center"/>
    </xf>
    <xf numFmtId="0" fontId="39" fillId="0" borderId="2" xfId="2" applyFont="1" applyBorder="1" applyAlignment="1">
      <alignment horizontal="center" vertical="center"/>
    </xf>
    <xf numFmtId="0" fontId="39" fillId="0" borderId="4" xfId="2" applyFont="1" applyBorder="1" applyAlignment="1">
      <alignment horizontal="center" vertical="center"/>
    </xf>
    <xf numFmtId="0" fontId="39" fillId="0" borderId="11" xfId="2" applyFont="1" applyBorder="1" applyAlignment="1">
      <alignment horizontal="center" vertical="center"/>
    </xf>
    <xf numFmtId="0" fontId="39" fillId="0" borderId="12" xfId="2" applyFont="1" applyBorder="1" applyAlignment="1">
      <alignment horizontal="center" vertical="center"/>
    </xf>
    <xf numFmtId="0" fontId="39" fillId="0" borderId="0" xfId="2" applyFont="1" applyAlignment="1">
      <alignment horizontal="center" vertical="center"/>
    </xf>
    <xf numFmtId="0" fontId="39" fillId="0" borderId="0" xfId="2" applyFont="1" applyAlignment="1">
      <alignment horizontal="distributed" vertical="center"/>
    </xf>
    <xf numFmtId="0" fontId="7" fillId="0" borderId="0" xfId="0" applyNumberFormat="1" applyFont="1" applyAlignment="1" applyProtection="1">
      <alignment horizontal="right" vertical="center"/>
    </xf>
    <xf numFmtId="49"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center" vertical="center"/>
    </xf>
    <xf numFmtId="0" fontId="33" fillId="0" borderId="3" xfId="0" applyFont="1" applyBorder="1" applyAlignment="1" applyProtection="1">
      <alignment horizontal="center" vertical="center" shrinkToFit="1"/>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shrinkToFit="1"/>
      <protection locked="0"/>
    </xf>
    <xf numFmtId="0" fontId="7" fillId="0" borderId="8"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49" fontId="17" fillId="0" borderId="7"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49" fontId="13" fillId="0" borderId="2"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4" xfId="0" applyNumberFormat="1" applyFont="1" applyFill="1" applyBorder="1" applyAlignment="1" applyProtection="1">
      <alignment horizontal="center" vertical="center" shrinkToFit="1"/>
    </xf>
    <xf numFmtId="0" fontId="7" fillId="0" borderId="14" xfId="0"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vertical="center" shrinkToFit="1"/>
      <protection locked="0"/>
    </xf>
    <xf numFmtId="49" fontId="17" fillId="0" borderId="12"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49" fontId="17" fillId="0" borderId="5" xfId="0" applyNumberFormat="1" applyFont="1" applyBorder="1" applyAlignment="1" applyProtection="1">
      <alignment vertical="center" shrinkToFit="1"/>
      <protection locked="0"/>
    </xf>
    <xf numFmtId="49" fontId="17" fillId="0" borderId="6" xfId="0" applyNumberFormat="1" applyFont="1" applyBorder="1" applyAlignment="1" applyProtection="1">
      <alignment vertical="center" shrinkToFit="1"/>
      <protection locked="0"/>
    </xf>
    <xf numFmtId="49" fontId="17" fillId="0" borderId="6" xfId="0" applyNumberFormat="1" applyFont="1" applyBorder="1" applyAlignment="1" applyProtection="1">
      <alignment horizontal="center" vertical="center" shrinkToFit="1"/>
      <protection locked="0"/>
    </xf>
    <xf numFmtId="49" fontId="17" fillId="0" borderId="10" xfId="0" applyNumberFormat="1"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5" fillId="0" borderId="6" xfId="0" applyFont="1" applyBorder="1" applyAlignment="1" applyProtection="1">
      <alignment horizontal="distributed" vertical="center" justifyLastLine="1"/>
    </xf>
    <xf numFmtId="0" fontId="5" fillId="0" borderId="6" xfId="0" applyFont="1" applyBorder="1" applyAlignment="1" applyProtection="1">
      <alignment horizontal="center" vertical="center" shrinkToFit="1"/>
    </xf>
    <xf numFmtId="49" fontId="7" fillId="0" borderId="41"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49" fontId="7" fillId="0" borderId="26"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26"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0" borderId="31"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39"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0" fontId="7" fillId="0" borderId="45" xfId="0" applyNumberFormat="1" applyFont="1" applyBorder="1" applyAlignment="1" applyProtection="1">
      <alignment horizontal="center" vertical="center"/>
      <protection locked="0"/>
    </xf>
    <xf numFmtId="0" fontId="7" fillId="0" borderId="46"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protection locked="0"/>
    </xf>
    <xf numFmtId="0" fontId="7" fillId="0" borderId="42" xfId="0" applyNumberFormat="1" applyFont="1" applyBorder="1" applyAlignment="1" applyProtection="1">
      <alignment horizontal="center" vertical="center"/>
      <protection locked="0"/>
    </xf>
    <xf numFmtId="49" fontId="10" fillId="0" borderId="28"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vertical="center"/>
      <protection locked="0"/>
    </xf>
    <xf numFmtId="49" fontId="7" fillId="0" borderId="21" xfId="0" applyNumberFormat="1" applyFont="1" applyBorder="1" applyAlignment="1" applyProtection="1">
      <alignment vertical="center"/>
      <protection locked="0"/>
    </xf>
    <xf numFmtId="49" fontId="11" fillId="0" borderId="8" xfId="0" applyNumberFormat="1" applyFont="1" applyBorder="1" applyAlignment="1" applyProtection="1">
      <alignment horizontal="center" vertical="center"/>
      <protection locked="0"/>
    </xf>
    <xf numFmtId="49" fontId="11" fillId="0" borderId="25" xfId="0" applyNumberFormat="1" applyFont="1" applyBorder="1" applyAlignment="1" applyProtection="1">
      <alignment horizontal="center" vertical="center"/>
      <protection locked="0"/>
    </xf>
    <xf numFmtId="0" fontId="7" fillId="0" borderId="7"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center" vertical="center"/>
      <protection locked="0"/>
    </xf>
    <xf numFmtId="0" fontId="7" fillId="0" borderId="44" xfId="0" applyNumberFormat="1" applyFont="1" applyBorder="1" applyAlignment="1" applyProtection="1">
      <alignment horizontal="center" vertical="center"/>
      <protection locked="0"/>
    </xf>
    <xf numFmtId="0" fontId="7" fillId="0" borderId="33" xfId="0" applyNumberFormat="1" applyFont="1" applyBorder="1" applyAlignment="1" applyProtection="1">
      <alignment horizontal="center" vertical="center"/>
      <protection locked="0"/>
    </xf>
    <xf numFmtId="0" fontId="7" fillId="0" borderId="15" xfId="0" applyNumberFormat="1" applyFont="1" applyBorder="1" applyAlignment="1" applyProtection="1">
      <alignment horizontal="center" vertical="center" textRotation="255"/>
      <protection locked="0"/>
    </xf>
    <xf numFmtId="0" fontId="7" fillId="0" borderId="22" xfId="0" applyNumberFormat="1" applyFont="1" applyBorder="1" applyAlignment="1" applyProtection="1">
      <alignment horizontal="center" vertical="center" textRotation="255"/>
      <protection locked="0"/>
    </xf>
    <xf numFmtId="0" fontId="7" fillId="0" borderId="32" xfId="0" applyNumberFormat="1" applyFont="1" applyBorder="1" applyAlignment="1" applyProtection="1">
      <alignment horizontal="center" vertical="center" textRotation="255"/>
      <protection locked="0"/>
    </xf>
    <xf numFmtId="0" fontId="7" fillId="0" borderId="16" xfId="0" applyNumberFormat="1" applyFont="1" applyBorder="1" applyAlignment="1" applyProtection="1">
      <alignment horizontal="center" vertical="center" textRotation="255"/>
      <protection locked="0"/>
    </xf>
    <xf numFmtId="0" fontId="7" fillId="0" borderId="12" xfId="0" applyNumberFormat="1" applyFont="1" applyBorder="1" applyAlignment="1" applyProtection="1">
      <alignment horizontal="center" vertical="center" textRotation="255"/>
      <protection locked="0"/>
    </xf>
    <xf numFmtId="0" fontId="7" fillId="0" borderId="43" xfId="0" applyNumberFormat="1" applyFont="1" applyBorder="1" applyAlignment="1" applyProtection="1">
      <alignment horizontal="center" vertical="center" textRotation="255"/>
      <protection locked="0"/>
    </xf>
    <xf numFmtId="0" fontId="7" fillId="0" borderId="35" xfId="0" applyNumberFormat="1" applyFont="1" applyBorder="1" applyAlignment="1" applyProtection="1">
      <alignment horizontal="center" vertical="center"/>
      <protection locked="0"/>
    </xf>
    <xf numFmtId="0" fontId="7" fillId="0" borderId="36" xfId="0" applyNumberFormat="1" applyFont="1" applyBorder="1" applyAlignment="1" applyProtection="1">
      <alignment horizontal="center" vertical="center"/>
      <protection locked="0"/>
    </xf>
    <xf numFmtId="0" fontId="7" fillId="0" borderId="37" xfId="0" applyNumberFormat="1" applyFont="1" applyBorder="1" applyAlignment="1" applyProtection="1">
      <alignment horizontal="center" vertical="center"/>
      <protection locked="0"/>
    </xf>
    <xf numFmtId="0" fontId="11" fillId="0" borderId="36" xfId="0" applyNumberFormat="1" applyFont="1" applyBorder="1" applyAlignment="1" applyProtection="1">
      <alignment horizontal="center" vertical="center"/>
      <protection locked="0"/>
    </xf>
    <xf numFmtId="0" fontId="11" fillId="0" borderId="37" xfId="0" applyNumberFormat="1" applyFont="1" applyBorder="1" applyAlignment="1" applyProtection="1">
      <alignment horizontal="center" vertical="center"/>
      <protection locked="0"/>
    </xf>
    <xf numFmtId="0" fontId="11" fillId="0" borderId="35" xfId="0" applyNumberFormat="1" applyFont="1" applyBorder="1" applyAlignment="1" applyProtection="1">
      <alignment horizontal="center" vertical="center"/>
      <protection locked="0"/>
    </xf>
    <xf numFmtId="0" fontId="11" fillId="0" borderId="38" xfId="0" applyNumberFormat="1" applyFont="1" applyBorder="1" applyAlignment="1" applyProtection="1">
      <alignment horizontal="center" vertical="center"/>
      <protection locked="0"/>
    </xf>
    <xf numFmtId="0" fontId="7" fillId="0" borderId="11"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protection locked="0"/>
    </xf>
    <xf numFmtId="0" fontId="7" fillId="0" borderId="6"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protection locked="0"/>
    </xf>
    <xf numFmtId="0" fontId="21" fillId="0" borderId="40" xfId="0" quotePrefix="1" applyNumberFormat="1" applyFont="1" applyFill="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0" fontId="20" fillId="0" borderId="3"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0" fontId="5" fillId="0" borderId="28" xfId="0" applyNumberFormat="1" applyFont="1" applyBorder="1" applyAlignment="1" applyProtection="1">
      <alignment horizontal="center" vertical="center"/>
    </xf>
    <xf numFmtId="0" fontId="5" fillId="0" borderId="31" xfId="0" applyNumberFormat="1" applyFont="1" applyBorder="1" applyAlignment="1" applyProtection="1">
      <alignment horizontal="center" vertical="center"/>
    </xf>
    <xf numFmtId="0" fontId="20" fillId="0" borderId="28" xfId="0" applyNumberFormat="1" applyFont="1" applyBorder="1" applyAlignment="1" applyProtection="1">
      <alignment horizontal="center" vertical="center"/>
    </xf>
    <xf numFmtId="49" fontId="7" fillId="0" borderId="24" xfId="0" applyNumberFormat="1" applyFont="1" applyBorder="1" applyAlignment="1" applyProtection="1">
      <alignment horizontal="distributed" vertical="center" shrinkToFit="1"/>
      <protection locked="0"/>
    </xf>
    <xf numFmtId="49" fontId="7" fillId="0" borderId="8" xfId="0" applyNumberFormat="1" applyFont="1" applyBorder="1" applyAlignment="1" applyProtection="1">
      <alignment horizontal="distributed" vertical="center" shrinkToFit="1"/>
      <protection locked="0"/>
    </xf>
    <xf numFmtId="49" fontId="7" fillId="0" borderId="10" xfId="0" applyNumberFormat="1" applyFont="1" applyBorder="1" applyAlignment="1" applyProtection="1">
      <alignment horizontal="distributed" vertical="center" shrinkToFit="1"/>
      <protection locked="0"/>
    </xf>
    <xf numFmtId="0" fontId="7" fillId="0" borderId="20" xfId="0" applyFont="1" applyBorder="1" applyAlignment="1" applyProtection="1">
      <alignment horizontal="distributed" vertical="center" shrinkToFit="1"/>
      <protection locked="0"/>
    </xf>
    <xf numFmtId="0" fontId="7" fillId="0" borderId="6" xfId="0" applyFont="1" applyBorder="1" applyAlignment="1" applyProtection="1">
      <alignment horizontal="distributed" vertical="center" shrinkToFit="1"/>
      <protection locked="0"/>
    </xf>
    <xf numFmtId="0" fontId="7" fillId="0" borderId="9" xfId="0" applyFont="1" applyBorder="1" applyAlignment="1" applyProtection="1">
      <alignment horizontal="distributed" vertical="center" shrinkToFit="1"/>
      <protection locked="0"/>
    </xf>
    <xf numFmtId="49" fontId="20" fillId="0" borderId="8" xfId="0" applyNumberFormat="1" applyFont="1" applyBorder="1" applyAlignment="1" applyProtection="1">
      <alignment horizontal="distributed" vertical="center"/>
      <protection locked="0"/>
    </xf>
    <xf numFmtId="0" fontId="20" fillId="0" borderId="6" xfId="0" applyFont="1" applyBorder="1" applyAlignment="1" applyProtection="1">
      <alignment horizontal="distributed" vertical="center"/>
      <protection locked="0"/>
    </xf>
    <xf numFmtId="49" fontId="7" fillId="0" borderId="0" xfId="0" applyNumberFormat="1" applyFont="1" applyBorder="1" applyAlignment="1" applyProtection="1">
      <alignment horizontal="distributed" vertical="center"/>
      <protection locked="0"/>
    </xf>
    <xf numFmtId="49" fontId="7" fillId="0" borderId="6" xfId="0" applyNumberFormat="1" applyFont="1" applyBorder="1" applyAlignment="1" applyProtection="1">
      <alignment horizontal="distributed" vertical="center"/>
      <protection locked="0"/>
    </xf>
    <xf numFmtId="49" fontId="7" fillId="0" borderId="0" xfId="0" applyNumberFormat="1" applyFont="1" applyBorder="1" applyAlignment="1" applyProtection="1">
      <alignment vertical="center"/>
      <protection locked="0"/>
    </xf>
    <xf numFmtId="49" fontId="7" fillId="0" borderId="6" xfId="0" applyNumberFormat="1" applyFont="1" applyBorder="1" applyAlignment="1" applyProtection="1">
      <alignment vertical="center"/>
      <protection locked="0"/>
    </xf>
    <xf numFmtId="49" fontId="7" fillId="0" borderId="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49" fontId="11" fillId="0" borderId="17" xfId="0" applyNumberFormat="1"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36" xfId="0" applyNumberFormat="1" applyFont="1" applyBorder="1" applyAlignment="1" applyProtection="1">
      <alignment horizontal="distributed" vertical="center"/>
      <protection locked="0"/>
    </xf>
    <xf numFmtId="49" fontId="7" fillId="0" borderId="2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17" fillId="0" borderId="24"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wrapText="1"/>
      <protection locked="0"/>
    </xf>
    <xf numFmtId="49" fontId="7" fillId="0" borderId="15" xfId="0" applyNumberFormat="1" applyFont="1" applyBorder="1" applyAlignment="1" applyProtection="1">
      <alignment horizontal="distributed" vertical="center" shrinkToFit="1"/>
      <protection locked="0"/>
    </xf>
    <xf numFmtId="49" fontId="7" fillId="0" borderId="16" xfId="0" applyNumberFormat="1" applyFont="1" applyBorder="1" applyAlignment="1" applyProtection="1">
      <alignment horizontal="distributed" vertical="center" shrinkToFit="1"/>
      <protection locked="0"/>
    </xf>
    <xf numFmtId="49" fontId="7" fillId="0" borderId="17" xfId="0" applyNumberFormat="1" applyFont="1" applyBorder="1" applyAlignment="1" applyProtection="1">
      <alignment horizontal="distributed" vertical="center" shrinkToFit="1"/>
      <protection locked="0"/>
    </xf>
    <xf numFmtId="49" fontId="7" fillId="0" borderId="20" xfId="0" applyNumberFormat="1" applyFont="1" applyBorder="1" applyAlignment="1" applyProtection="1">
      <alignment horizontal="distributed" vertical="center" shrinkToFit="1"/>
      <protection locked="0"/>
    </xf>
    <xf numFmtId="49" fontId="7" fillId="0" borderId="6" xfId="0" applyNumberFormat="1" applyFont="1" applyBorder="1" applyAlignment="1" applyProtection="1">
      <alignment horizontal="distributed" vertical="center" shrinkToFit="1"/>
      <protection locked="0"/>
    </xf>
    <xf numFmtId="49" fontId="7" fillId="0" borderId="9" xfId="0" applyNumberFormat="1" applyFont="1" applyBorder="1" applyAlignment="1" applyProtection="1">
      <alignment horizontal="distributed" vertical="center" shrinkToFit="1"/>
      <protection locked="0"/>
    </xf>
    <xf numFmtId="0" fontId="9" fillId="0" borderId="18" xfId="0" applyNumberFormat="1" applyFont="1" applyBorder="1" applyAlignment="1" applyProtection="1">
      <alignment horizontal="center" vertical="center" shrinkToFit="1"/>
    </xf>
    <xf numFmtId="0" fontId="9" fillId="0" borderId="16" xfId="0" applyNumberFormat="1" applyFont="1" applyBorder="1" applyAlignment="1" applyProtection="1">
      <alignment horizontal="center" vertical="center" shrinkToFit="1"/>
    </xf>
    <xf numFmtId="0" fontId="9" fillId="0" borderId="19" xfId="0" applyNumberFormat="1" applyFont="1" applyBorder="1" applyAlignment="1" applyProtection="1">
      <alignment horizontal="center" vertical="center" shrinkToFit="1"/>
    </xf>
    <xf numFmtId="0" fontId="9" fillId="0" borderId="5" xfId="0" applyNumberFormat="1" applyFont="1" applyBorder="1" applyAlignment="1" applyProtection="1">
      <alignment horizontal="center" vertical="center" shrinkToFit="1"/>
    </xf>
    <xf numFmtId="0" fontId="9" fillId="0" borderId="6" xfId="0" applyNumberFormat="1" applyFont="1" applyBorder="1" applyAlignment="1" applyProtection="1">
      <alignment horizontal="center" vertical="center" shrinkToFit="1"/>
    </xf>
    <xf numFmtId="0" fontId="9" fillId="0" borderId="21" xfId="0" applyNumberFormat="1" applyFont="1" applyBorder="1" applyAlignment="1" applyProtection="1">
      <alignment horizontal="center" vertical="center" shrinkToFit="1"/>
    </xf>
    <xf numFmtId="49" fontId="11" fillId="0" borderId="24" xfId="0" applyNumberFormat="1" applyFont="1" applyBorder="1" applyAlignment="1" applyProtection="1">
      <alignment horizontal="center" vertical="center" shrinkToFit="1"/>
      <protection locked="0"/>
    </xf>
    <xf numFmtId="49" fontId="11" fillId="0" borderId="8" xfId="0" applyNumberFormat="1" applyFont="1" applyBorder="1" applyAlignment="1" applyProtection="1">
      <alignment horizontal="center" vertical="center" shrinkToFit="1"/>
      <protection locked="0"/>
    </xf>
    <xf numFmtId="49" fontId="11" fillId="0" borderId="10" xfId="0" applyNumberFormat="1"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7" fillId="0" borderId="23" xfId="0" applyFont="1" applyBorder="1" applyAlignment="1" applyProtection="1">
      <alignment vertical="center"/>
      <protection locked="0"/>
    </xf>
    <xf numFmtId="49" fontId="7" fillId="0" borderId="22" xfId="0"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shrinkToFit="1"/>
      <protection locked="0"/>
    </xf>
    <xf numFmtId="49" fontId="7" fillId="0" borderId="27" xfId="0" applyNumberFormat="1" applyFont="1" applyBorder="1" applyAlignment="1" applyProtection="1">
      <alignment horizontal="distributed" vertical="center"/>
      <protection locked="0"/>
    </xf>
    <xf numFmtId="49" fontId="7" fillId="0" borderId="28" xfId="0" applyNumberFormat="1" applyFont="1" applyBorder="1" applyAlignment="1" applyProtection="1">
      <alignment horizontal="distributed" vertical="center"/>
      <protection locked="0"/>
    </xf>
    <xf numFmtId="49" fontId="7" fillId="0" borderId="29" xfId="0" applyNumberFormat="1" applyFont="1" applyBorder="1" applyAlignment="1" applyProtection="1">
      <alignment horizontal="distributed" vertical="center"/>
      <protection locked="0"/>
    </xf>
    <xf numFmtId="49" fontId="7"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33"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31" fillId="0" borderId="2" xfId="0" applyFont="1" applyBorder="1" applyAlignment="1" applyProtection="1">
      <alignment horizontal="center" vertical="center" shrinkToFit="1"/>
    </xf>
    <xf numFmtId="0" fontId="31" fillId="0" borderId="3" xfId="0" applyFont="1" applyBorder="1" applyAlignment="1" applyProtection="1">
      <alignment horizontal="center" vertical="center" shrinkToFit="1"/>
    </xf>
    <xf numFmtId="0" fontId="31" fillId="0" borderId="49" xfId="0" applyFont="1" applyBorder="1" applyAlignment="1" applyProtection="1">
      <alignment horizontal="center" vertical="center" shrinkToFit="1"/>
    </xf>
    <xf numFmtId="0" fontId="31" fillId="0" borderId="4"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30" fillId="0" borderId="0"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21" fillId="0" borderId="0" xfId="0" applyFont="1" applyAlignment="1" applyProtection="1">
      <alignment horizontal="center" vertical="center"/>
      <protection locked="0"/>
    </xf>
    <xf numFmtId="0" fontId="7" fillId="0" borderId="6" xfId="0" applyFont="1" applyBorder="1" applyAlignment="1" applyProtection="1">
      <alignment horizontal="center" vertical="center"/>
    </xf>
    <xf numFmtId="0" fontId="21" fillId="0" borderId="6" xfId="0" applyFont="1" applyBorder="1" applyAlignment="1" applyProtection="1">
      <alignment horizontal="center" vertical="center" shrinkToFit="1"/>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7" fillId="0" borderId="64"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textRotation="255"/>
      <protection locked="0"/>
    </xf>
    <xf numFmtId="49" fontId="7" fillId="0" borderId="22" xfId="0" applyNumberFormat="1" applyFont="1" applyBorder="1" applyAlignment="1" applyProtection="1">
      <alignment horizontal="center" vertical="center" textRotation="255"/>
      <protection locked="0"/>
    </xf>
    <xf numFmtId="49" fontId="7" fillId="0" borderId="32" xfId="0" applyNumberFormat="1" applyFont="1" applyBorder="1" applyAlignment="1" applyProtection="1">
      <alignment horizontal="center" vertical="center" textRotation="255"/>
      <protection locked="0"/>
    </xf>
    <xf numFmtId="49" fontId="7" fillId="0" borderId="16" xfId="0" applyNumberFormat="1" applyFont="1" applyBorder="1" applyAlignment="1" applyProtection="1">
      <alignment horizontal="center" vertical="center" textRotation="255"/>
      <protection locked="0"/>
    </xf>
    <xf numFmtId="49" fontId="7" fillId="0" borderId="12" xfId="0" applyNumberFormat="1" applyFont="1" applyBorder="1" applyAlignment="1" applyProtection="1">
      <alignment horizontal="center" vertical="center" textRotation="255"/>
      <protection locked="0"/>
    </xf>
    <xf numFmtId="49" fontId="7" fillId="0" borderId="43" xfId="0" applyNumberFormat="1" applyFont="1" applyBorder="1" applyAlignment="1" applyProtection="1">
      <alignment horizontal="center" vertical="center" textRotation="255"/>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0" borderId="44" xfId="0" applyNumberFormat="1" applyFont="1" applyBorder="1" applyAlignment="1" applyProtection="1">
      <alignment horizontal="center" vertical="center"/>
      <protection locked="0"/>
    </xf>
    <xf numFmtId="49" fontId="21" fillId="0" borderId="40" xfId="0" quotePrefix="1" applyNumberFormat="1" applyFont="1" applyFill="1" applyBorder="1" applyAlignment="1" applyProtection="1">
      <alignment horizontal="center" vertical="center"/>
      <protection locked="0"/>
    </xf>
    <xf numFmtId="49" fontId="21" fillId="0" borderId="1" xfId="0" applyNumberFormat="1" applyFont="1" applyFill="1" applyBorder="1" applyAlignment="1" applyProtection="1">
      <alignment horizontal="center" vertical="center"/>
      <protection locked="0"/>
    </xf>
    <xf numFmtId="0" fontId="7" fillId="0" borderId="41"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49" fontId="21" fillId="0" borderId="47" xfId="0" quotePrefix="1" applyNumberFormat="1" applyFont="1" applyFill="1" applyBorder="1" applyAlignment="1" applyProtection="1">
      <alignment horizontal="center" vertical="center"/>
      <protection locked="0"/>
    </xf>
    <xf numFmtId="49" fontId="21" fillId="0" borderId="48" xfId="0" applyNumberFormat="1" applyFont="1" applyFill="1" applyBorder="1" applyAlignment="1" applyProtection="1">
      <alignment horizontal="center" vertical="center"/>
      <protection locked="0"/>
    </xf>
    <xf numFmtId="0" fontId="20" fillId="0" borderId="30" xfId="0" applyNumberFormat="1" applyFont="1" applyBorder="1" applyAlignment="1" applyProtection="1">
      <alignment horizontal="center" vertical="center"/>
    </xf>
    <xf numFmtId="0" fontId="20" fillId="0" borderId="29" xfId="0" applyNumberFormat="1" applyFont="1" applyBorder="1" applyAlignment="1" applyProtection="1">
      <alignment horizontal="center" vertical="center"/>
    </xf>
    <xf numFmtId="0" fontId="7" fillId="0" borderId="27" xfId="0" applyNumberFormat="1" applyFont="1" applyBorder="1" applyAlignment="1" applyProtection="1">
      <alignment horizontal="center" vertical="center"/>
    </xf>
    <xf numFmtId="0" fontId="7" fillId="0" borderId="28" xfId="0" applyNumberFormat="1" applyFont="1" applyBorder="1" applyAlignment="1" applyProtection="1">
      <alignment horizontal="center" vertical="center"/>
    </xf>
    <xf numFmtId="0" fontId="7" fillId="0" borderId="31" xfId="0" applyNumberFormat="1" applyFont="1" applyBorder="1" applyAlignment="1" applyProtection="1">
      <alignment horizontal="center" vertical="center"/>
    </xf>
    <xf numFmtId="49" fontId="7" fillId="0" borderId="20" xfId="0" applyNumberFormat="1" applyFont="1" applyBorder="1" applyAlignment="1" applyProtection="1">
      <alignment horizontal="distributed" vertical="center"/>
      <protection locked="0"/>
    </xf>
    <xf numFmtId="49" fontId="7" fillId="0" borderId="9" xfId="0" applyNumberFormat="1" applyFont="1" applyBorder="1" applyAlignment="1" applyProtection="1">
      <alignment horizontal="distributed" vertical="center"/>
      <protection locked="0"/>
    </xf>
    <xf numFmtId="49" fontId="17" fillId="0" borderId="32" xfId="0" applyNumberFormat="1" applyFont="1" applyBorder="1" applyAlignment="1" applyProtection="1">
      <alignment vertical="center" shrinkToFit="1"/>
      <protection locked="0"/>
    </xf>
    <xf numFmtId="49" fontId="17" fillId="0" borderId="33" xfId="0" applyNumberFormat="1" applyFont="1" applyBorder="1" applyAlignment="1" applyProtection="1">
      <alignment vertical="center" shrinkToFit="1"/>
      <protection locked="0"/>
    </xf>
    <xf numFmtId="49" fontId="17" fillId="0" borderId="33" xfId="0"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vertical="center" shrinkToFit="1"/>
      <protection locked="0"/>
    </xf>
    <xf numFmtId="49" fontId="7" fillId="0" borderId="24"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22"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1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distributed" vertical="center"/>
      <protection locked="0"/>
    </xf>
    <xf numFmtId="49" fontId="7" fillId="0" borderId="8" xfId="0" applyNumberFormat="1" applyFont="1" applyBorder="1" applyAlignment="1" applyProtection="1">
      <alignment horizontal="distributed" vertical="center"/>
      <protection locked="0"/>
    </xf>
    <xf numFmtId="49" fontId="7" fillId="0" borderId="10" xfId="0" applyNumberFormat="1" applyFont="1" applyBorder="1" applyAlignment="1" applyProtection="1">
      <alignment horizontal="distributed" vertical="center"/>
      <protection locked="0"/>
    </xf>
    <xf numFmtId="0" fontId="7" fillId="0" borderId="20" xfId="0" applyFont="1" applyBorder="1" applyAlignment="1" applyProtection="1">
      <alignment horizontal="distributed" vertical="center"/>
      <protection locked="0"/>
    </xf>
    <xf numFmtId="0" fontId="7" fillId="0" borderId="6" xfId="0" applyFont="1" applyBorder="1" applyAlignment="1" applyProtection="1">
      <alignment horizontal="distributed" vertical="center"/>
      <protection locked="0"/>
    </xf>
    <xf numFmtId="0" fontId="7" fillId="0" borderId="9" xfId="0" applyFont="1" applyBorder="1" applyAlignment="1" applyProtection="1">
      <alignment horizontal="distributed" vertical="center"/>
      <protection locked="0"/>
    </xf>
    <xf numFmtId="49" fontId="20" fillId="0" borderId="8" xfId="0" applyNumberFormat="1"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49" fontId="7" fillId="0" borderId="0" xfId="0" applyNumberFormat="1" applyFont="1" applyAlignment="1" applyProtection="1">
      <alignment horizontal="distributed" vertical="center" shrinkToFit="1"/>
      <protection locked="0"/>
    </xf>
    <xf numFmtId="49" fontId="7" fillId="0" borderId="0" xfId="0" applyNumberFormat="1" applyFont="1" applyBorder="1" applyAlignment="1" applyProtection="1">
      <alignment vertical="center" shrinkToFit="1"/>
      <protection locked="0"/>
    </xf>
    <xf numFmtId="49" fontId="7" fillId="0" borderId="6" xfId="0" applyNumberFormat="1" applyFont="1" applyBorder="1" applyAlignment="1" applyProtection="1">
      <alignment vertical="center" shrinkToFit="1"/>
      <protection locked="0"/>
    </xf>
    <xf numFmtId="49" fontId="17" fillId="0" borderId="22" xfId="0" applyNumberFormat="1" applyFont="1" applyBorder="1" applyAlignment="1" applyProtection="1">
      <alignment horizontal="center" vertical="center" shrinkToFit="1"/>
      <protection locked="0"/>
    </xf>
    <xf numFmtId="49" fontId="17" fillId="0" borderId="0" xfId="0" applyNumberFormat="1" applyFont="1" applyBorder="1" applyAlignment="1" applyProtection="1">
      <alignment horizontal="center" vertical="center" shrinkToFit="1"/>
      <protection locked="0"/>
    </xf>
    <xf numFmtId="49" fontId="17" fillId="0" borderId="23" xfId="0" applyNumberFormat="1"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distributed" vertical="center"/>
      <protection locked="0"/>
    </xf>
    <xf numFmtId="49" fontId="7" fillId="0" borderId="17" xfId="0" applyNumberFormat="1" applyFont="1" applyBorder="1" applyAlignment="1" applyProtection="1">
      <alignment horizontal="distributed" vertical="center"/>
      <protection locked="0"/>
    </xf>
    <xf numFmtId="49" fontId="7" fillId="0" borderId="16" xfId="0" applyNumberFormat="1"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49" fontId="7" fillId="0" borderId="0" xfId="0" applyNumberFormat="1" applyFont="1" applyBorder="1" applyAlignment="1" applyProtection="1">
      <alignment horizontal="distributed" vertical="center" shrinkToFit="1"/>
      <protection locked="0"/>
    </xf>
    <xf numFmtId="0" fontId="7" fillId="0" borderId="0" xfId="0" applyFont="1" applyBorder="1" applyAlignment="1" applyProtection="1">
      <alignment vertical="center" shrinkToFit="1"/>
      <protection locked="0"/>
    </xf>
    <xf numFmtId="0" fontId="7" fillId="0" borderId="23" xfId="0" applyFont="1" applyBorder="1" applyAlignment="1" applyProtection="1">
      <alignment vertical="center" shrinkToFit="1"/>
      <protection locked="0"/>
    </xf>
    <xf numFmtId="0" fontId="7" fillId="0" borderId="1" xfId="0" applyNumberFormat="1" applyFont="1" applyBorder="1" applyAlignment="1" applyProtection="1">
      <alignment horizontal="center" vertical="center" shrinkToFit="1"/>
      <protection locked="0"/>
    </xf>
    <xf numFmtId="0" fontId="7" fillId="0" borderId="9" xfId="0" applyNumberFormat="1" applyFont="1" applyBorder="1" applyAlignment="1" applyProtection="1">
      <alignment horizontal="center" vertical="center"/>
      <protection locked="0"/>
    </xf>
    <xf numFmtId="0" fontId="7" fillId="0" borderId="13"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wrapText="1"/>
      <protection locked="0"/>
    </xf>
    <xf numFmtId="0" fontId="7" fillId="0" borderId="10" xfId="0" applyNumberFormat="1" applyFont="1" applyBorder="1" applyAlignment="1" applyProtection="1">
      <alignment horizontal="center" vertical="center"/>
      <protection locked="0"/>
    </xf>
    <xf numFmtId="0" fontId="7" fillId="0" borderId="12" xfId="0" applyNumberFormat="1" applyFont="1" applyBorder="1" applyAlignment="1" applyProtection="1">
      <alignment horizontal="center" vertical="center"/>
      <protection locked="0"/>
    </xf>
    <xf numFmtId="0" fontId="7" fillId="0" borderId="8" xfId="0" applyNumberFormat="1" applyFont="1" applyBorder="1" applyAlignment="1" applyProtection="1">
      <alignment horizontal="distributed" vertical="center"/>
      <protection locked="0"/>
    </xf>
    <xf numFmtId="0" fontId="7" fillId="0" borderId="0" xfId="0" applyNumberFormat="1" applyFont="1" applyBorder="1" applyAlignment="1" applyProtection="1">
      <alignment horizontal="distributed" vertical="center"/>
      <protection locked="0"/>
    </xf>
    <xf numFmtId="49" fontId="17" fillId="0" borderId="11" xfId="0" applyNumberFormat="1" applyFont="1" applyBorder="1" applyAlignment="1" applyProtection="1">
      <alignment horizontal="left" vertical="center"/>
      <protection locked="0"/>
    </xf>
    <xf numFmtId="49" fontId="17" fillId="0" borderId="0" xfId="0" applyNumberFormat="1" applyFont="1" applyBorder="1" applyAlignment="1" applyProtection="1">
      <alignment horizontal="left" vertical="center"/>
      <protection locked="0"/>
    </xf>
    <xf numFmtId="49" fontId="17" fillId="0" borderId="12" xfId="0" applyNumberFormat="1" applyFont="1" applyBorder="1" applyAlignment="1" applyProtection="1">
      <alignment horizontal="left" vertical="center"/>
      <protection locked="0"/>
    </xf>
    <xf numFmtId="0" fontId="7" fillId="0" borderId="6" xfId="0" applyNumberFormat="1" applyFont="1" applyBorder="1" applyAlignment="1" applyProtection="1">
      <alignment horizontal="distributed" vertical="center"/>
      <protection locked="0"/>
    </xf>
    <xf numFmtId="0" fontId="7" fillId="0" borderId="7" xfId="0" applyNumberFormat="1" applyFont="1" applyBorder="1" applyAlignment="1" applyProtection="1">
      <alignment horizontal="center" vertical="center" wrapText="1" shrinkToFit="1"/>
      <protection locked="0"/>
    </xf>
    <xf numFmtId="0" fontId="7" fillId="0" borderId="8" xfId="0" applyNumberFormat="1" applyFont="1" applyBorder="1" applyAlignment="1" applyProtection="1">
      <alignment horizontal="center" vertical="center" wrapText="1" shrinkToFit="1"/>
      <protection locked="0"/>
    </xf>
    <xf numFmtId="0" fontId="7" fillId="0" borderId="10" xfId="0" applyNumberFormat="1" applyFont="1" applyBorder="1" applyAlignment="1" applyProtection="1">
      <alignment horizontal="center" vertical="center" wrapText="1" shrinkToFit="1"/>
      <protection locked="0"/>
    </xf>
    <xf numFmtId="0" fontId="7" fillId="0" borderId="11" xfId="0" applyNumberFormat="1" applyFont="1" applyBorder="1" applyAlignment="1" applyProtection="1">
      <alignment horizontal="center" vertical="center" wrapText="1" shrinkToFit="1"/>
      <protection locked="0"/>
    </xf>
    <xf numFmtId="0" fontId="7" fillId="0" borderId="0" xfId="0" applyNumberFormat="1" applyFont="1" applyBorder="1" applyAlignment="1" applyProtection="1">
      <alignment horizontal="center" vertical="center" wrapText="1" shrinkToFit="1"/>
      <protection locked="0"/>
    </xf>
    <xf numFmtId="0" fontId="7" fillId="0" borderId="12" xfId="0" applyNumberFormat="1" applyFont="1" applyBorder="1" applyAlignment="1" applyProtection="1">
      <alignment horizontal="center" vertical="center" wrapText="1" shrinkToFit="1"/>
      <protection locked="0"/>
    </xf>
    <xf numFmtId="0" fontId="7" fillId="0" borderId="5" xfId="0" applyNumberFormat="1" applyFont="1" applyBorder="1" applyAlignment="1" applyProtection="1">
      <alignment horizontal="center" vertical="center" wrapText="1" shrinkToFit="1"/>
      <protection locked="0"/>
    </xf>
    <xf numFmtId="0" fontId="7" fillId="0" borderId="6" xfId="0" applyNumberFormat="1" applyFont="1" applyBorder="1" applyAlignment="1" applyProtection="1">
      <alignment horizontal="center" vertical="center" wrapText="1" shrinkToFit="1"/>
      <protection locked="0"/>
    </xf>
    <xf numFmtId="0" fontId="7" fillId="0" borderId="9" xfId="0" applyNumberFormat="1" applyFont="1" applyBorder="1" applyAlignment="1" applyProtection="1">
      <alignment horizontal="center" vertical="center" wrapText="1" shrinkToFit="1"/>
      <protection locked="0"/>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20" fillId="0" borderId="0" xfId="0" applyNumberFormat="1" applyFont="1" applyBorder="1" applyAlignment="1" applyProtection="1">
      <alignment horizontal="center" vertical="center" wrapText="1"/>
      <protection locked="0"/>
    </xf>
    <xf numFmtId="0" fontId="20" fillId="0" borderId="0" xfId="0" applyNumberFormat="1" applyFont="1" applyBorder="1" applyAlignment="1" applyProtection="1">
      <alignment horizontal="center" vertical="center"/>
      <protection locked="0"/>
    </xf>
    <xf numFmtId="0" fontId="23" fillId="0" borderId="2" xfId="0" applyNumberFormat="1" applyFont="1" applyBorder="1" applyAlignment="1" applyProtection="1">
      <alignment horizontal="center" vertical="center" shrinkToFit="1"/>
    </xf>
    <xf numFmtId="0" fontId="23" fillId="0" borderId="3" xfId="0" applyNumberFormat="1" applyFont="1" applyBorder="1" applyAlignment="1" applyProtection="1">
      <alignment horizontal="center" vertical="center" shrinkToFit="1"/>
    </xf>
    <xf numFmtId="0" fontId="23" fillId="0" borderId="4" xfId="0" applyNumberFormat="1" applyFont="1" applyBorder="1" applyAlignment="1" applyProtection="1">
      <alignment horizontal="center" vertical="center" shrinkToFit="1"/>
    </xf>
    <xf numFmtId="0" fontId="7" fillId="0" borderId="3" xfId="0" applyNumberFormat="1" applyFont="1" applyBorder="1" applyAlignment="1" applyProtection="1">
      <alignment horizontal="distributed" vertical="center"/>
      <protection locked="0"/>
    </xf>
    <xf numFmtId="0" fontId="7" fillId="0" borderId="3" xfId="0" applyNumberFormat="1" applyFont="1" applyBorder="1" applyAlignment="1" applyProtection="1">
      <alignment horizontal="distributed" vertical="center"/>
    </xf>
    <xf numFmtId="0" fontId="7" fillId="0" borderId="8" xfId="0" applyNumberFormat="1" applyFont="1" applyBorder="1" applyAlignment="1" applyProtection="1">
      <alignment horizontal="distributed" vertical="center"/>
    </xf>
    <xf numFmtId="0" fontId="7" fillId="0" borderId="8" xfId="0" applyNumberFormat="1" applyFont="1" applyBorder="1" applyAlignment="1" applyProtection="1">
      <alignment horizontal="center" vertical="center"/>
    </xf>
    <xf numFmtId="0" fontId="17" fillId="0" borderId="0" xfId="0" applyNumberFormat="1" applyFont="1" applyBorder="1" applyAlignment="1" applyProtection="1">
      <alignment vertical="center" shrinkToFit="1"/>
    </xf>
    <xf numFmtId="0" fontId="17" fillId="0" borderId="12" xfId="0" applyNumberFormat="1" applyFont="1" applyBorder="1" applyAlignment="1" applyProtection="1">
      <alignment vertical="center" shrinkToFit="1"/>
    </xf>
    <xf numFmtId="0" fontId="7" fillId="0" borderId="0" xfId="0" applyNumberFormat="1" applyFont="1" applyBorder="1" applyAlignment="1" applyProtection="1">
      <alignment horizontal="distributed" vertical="center"/>
    </xf>
    <xf numFmtId="0" fontId="7" fillId="0" borderId="0" xfId="0" applyNumberFormat="1" applyFont="1" applyBorder="1" applyAlignment="1" applyProtection="1">
      <alignment horizontal="center" vertical="center"/>
    </xf>
    <xf numFmtId="0" fontId="17" fillId="0" borderId="11" xfId="0" applyNumberFormat="1" applyFont="1" applyBorder="1" applyAlignment="1" applyProtection="1">
      <alignment horizontal="left" vertical="center"/>
    </xf>
    <xf numFmtId="0" fontId="17" fillId="0" borderId="0" xfId="0" applyNumberFormat="1" applyFont="1" applyBorder="1" applyAlignment="1" applyProtection="1">
      <alignment horizontal="left" vertical="center"/>
    </xf>
    <xf numFmtId="0" fontId="17" fillId="0" borderId="12" xfId="0" applyNumberFormat="1" applyFont="1" applyBorder="1" applyAlignment="1" applyProtection="1">
      <alignment horizontal="left" vertical="center"/>
    </xf>
    <xf numFmtId="0" fontId="7" fillId="0" borderId="6" xfId="0" applyNumberFormat="1" applyFont="1" applyBorder="1" applyAlignment="1" applyProtection="1">
      <alignment horizontal="distributed" vertical="center"/>
    </xf>
    <xf numFmtId="0" fontId="7" fillId="0" borderId="6" xfId="0" applyNumberFormat="1" applyFont="1" applyBorder="1" applyAlignment="1" applyProtection="1">
      <alignment horizontal="center" vertical="center"/>
    </xf>
    <xf numFmtId="0" fontId="17" fillId="0" borderId="5" xfId="0" applyNumberFormat="1" applyFont="1" applyBorder="1" applyAlignment="1" applyProtection="1">
      <alignment vertical="center" shrinkToFit="1"/>
    </xf>
    <xf numFmtId="0" fontId="17" fillId="0" borderId="6" xfId="0" applyNumberFormat="1" applyFont="1" applyBorder="1" applyAlignment="1" applyProtection="1">
      <alignment vertical="center" shrinkToFit="1"/>
    </xf>
    <xf numFmtId="0" fontId="17" fillId="0" borderId="6" xfId="0" applyNumberFormat="1" applyFont="1" applyBorder="1" applyAlignment="1" applyProtection="1">
      <alignment horizontal="center" vertical="center" shrinkToFit="1"/>
    </xf>
    <xf numFmtId="0" fontId="17" fillId="0" borderId="6" xfId="0" applyNumberFormat="1" applyFont="1" applyBorder="1" applyAlignment="1" applyProtection="1">
      <alignment horizontal="center" vertical="center"/>
      <protection locked="0"/>
    </xf>
    <xf numFmtId="0" fontId="17" fillId="0" borderId="9" xfId="0" applyNumberFormat="1" applyFont="1" applyBorder="1" applyAlignment="1" applyProtection="1">
      <alignment horizontal="center" vertical="center"/>
      <protection locked="0"/>
    </xf>
    <xf numFmtId="0" fontId="17" fillId="0" borderId="8" xfId="0" applyNumberFormat="1" applyFont="1" applyBorder="1" applyAlignment="1" applyProtection="1">
      <alignment horizontal="center" vertical="center"/>
    </xf>
    <xf numFmtId="0" fontId="17" fillId="0" borderId="10"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xf>
    <xf numFmtId="0" fontId="57" fillId="0" borderId="0" xfId="0" applyNumberFormat="1" applyFont="1" applyAlignment="1" applyProtection="1">
      <alignment horizontal="right" vertical="center"/>
      <protection locked="0"/>
    </xf>
    <xf numFmtId="0" fontId="57" fillId="0" borderId="6" xfId="0" applyNumberFormat="1" applyFont="1" applyBorder="1" applyAlignment="1" applyProtection="1">
      <alignment horizontal="right" vertical="center"/>
      <protection locked="0"/>
    </xf>
    <xf numFmtId="0" fontId="5" fillId="0" borderId="6" xfId="0" applyFont="1" applyBorder="1" applyAlignment="1" applyProtection="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shrinkToFit="1"/>
    </xf>
    <xf numFmtId="0" fontId="3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xf>
    <xf numFmtId="0" fontId="39" fillId="0" borderId="1" xfId="0" applyFont="1" applyBorder="1" applyAlignment="1">
      <alignment horizontal="center" shrinkToFit="1"/>
    </xf>
    <xf numFmtId="0" fontId="11" fillId="0" borderId="1" xfId="0" applyNumberFormat="1" applyFont="1" applyBorder="1" applyAlignment="1">
      <alignment horizontal="center"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11" fillId="0" borderId="4" xfId="0" applyFont="1" applyBorder="1" applyAlignment="1">
      <alignment horizontal="center" shrinkToFit="1"/>
    </xf>
    <xf numFmtId="0" fontId="45" fillId="0" borderId="2" xfId="0" applyNumberFormat="1" applyFont="1" applyBorder="1" applyAlignment="1">
      <alignment horizontal="center"/>
    </xf>
    <xf numFmtId="0" fontId="45" fillId="0" borderId="3" xfId="0" applyNumberFormat="1" applyFont="1" applyBorder="1" applyAlignment="1">
      <alignment horizontal="center"/>
    </xf>
    <xf numFmtId="0" fontId="45"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2"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1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3" xfId="0" applyNumberFormat="1" applyFont="1" applyFill="1" applyBorder="1" applyAlignment="1">
      <alignment horizontal="center" vertical="center" wrapText="1"/>
    </xf>
    <xf numFmtId="0" fontId="7" fillId="0" borderId="1" xfId="0" applyFont="1" applyBorder="1" applyAlignment="1">
      <alignment horizontal="center" vertical="center" wrapText="1"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24" xfId="0" applyNumberFormat="1" applyFont="1" applyBorder="1" applyAlignment="1">
      <alignment horizontal="distributed" vertical="center"/>
    </xf>
    <xf numFmtId="0" fontId="7" fillId="0" borderId="8"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7" fillId="0" borderId="20" xfId="0" applyNumberFormat="1" applyFont="1" applyBorder="1" applyAlignment="1">
      <alignment horizontal="distributed" vertical="center"/>
    </xf>
    <xf numFmtId="0" fontId="7" fillId="0" borderId="6"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2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9"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23" fillId="0" borderId="1" xfId="0" applyNumberFormat="1" applyFont="1" applyBorder="1" applyAlignment="1">
      <alignment horizontal="center" vertical="center" shrinkToFit="1"/>
    </xf>
    <xf numFmtId="0" fontId="17" fillId="0" borderId="3" xfId="0" applyNumberFormat="1" applyFont="1" applyBorder="1" applyAlignment="1">
      <alignment horizontal="center" vertical="center"/>
    </xf>
    <xf numFmtId="0" fontId="7" fillId="0" borderId="1" xfId="0" applyNumberFormat="1" applyFont="1" applyBorder="1" applyAlignment="1">
      <alignment horizontal="center" vertical="center"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distributed" vertical="center"/>
    </xf>
  </cellXfs>
  <cellStyles count="3">
    <cellStyle name="標準" xfId="0" builtinId="0"/>
    <cellStyle name="標準 2" xfId="2" xr:uid="{00000000-0005-0000-0000-000001000000}"/>
    <cellStyle name="標準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161924</xdr:colOff>
      <xdr:row>1</xdr:row>
      <xdr:rowOff>152400</xdr:rowOff>
    </xdr:from>
    <xdr:to>
      <xdr:col>35</xdr:col>
      <xdr:colOff>57149</xdr:colOff>
      <xdr:row>4</xdr:row>
      <xdr:rowOff>885825</xdr:rowOff>
    </xdr:to>
    <xdr:sp macro="" textlink="">
      <xdr:nvSpPr>
        <xdr:cNvPr id="2" name="四角形: 角を丸くする 1">
          <a:extLst>
            <a:ext uri="{FF2B5EF4-FFF2-40B4-BE49-F238E27FC236}">
              <a16:creationId xmlns:a16="http://schemas.microsoft.com/office/drawing/2014/main" id="{5B2B4A1F-6291-4108-B986-D70A9C72E723}"/>
            </a:ext>
          </a:extLst>
        </xdr:cNvPr>
        <xdr:cNvSpPr/>
      </xdr:nvSpPr>
      <xdr:spPr>
        <a:xfrm>
          <a:off x="4419599" y="247650"/>
          <a:ext cx="5038725" cy="1476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全ての大会に必要なワークシートが入っています。</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○申し込む大会以外のワークシートは削除しないでください！！</a:t>
          </a:r>
          <a:endParaRPr kumimoji="1" lang="en-US" altLang="ja-JP" sz="1200">
            <a:latin typeface="ＭＳ ゴシック" panose="020B0609070205080204" pitchFamily="49" charset="-128"/>
            <a:ea typeface="ＭＳ ゴシック" panose="020B0609070205080204" pitchFamily="49" charset="-128"/>
          </a:endParaRPr>
        </a:p>
        <a:p>
          <a:pPr algn="l"/>
          <a:r>
            <a:rPr kumimoji="1" lang="ja-JP" altLang="en-US" sz="1200">
              <a:latin typeface="ＭＳ ゴシック" panose="020B0609070205080204" pitchFamily="49" charset="-128"/>
              <a:ea typeface="ＭＳ ゴシック" panose="020B0609070205080204" pitchFamily="49" charset="-128"/>
            </a:rPr>
            <a:t>　</a:t>
          </a:r>
          <a:r>
            <a:rPr kumimoji="1" lang="ja-JP" altLang="en-US" sz="1200" b="1">
              <a:solidFill>
                <a:srgbClr val="FFFF00"/>
              </a:solidFill>
              <a:latin typeface="ＭＳ ゴシック" panose="020B0609070205080204" pitchFamily="49" charset="-128"/>
              <a:ea typeface="ＭＳ ゴシック" panose="020B0609070205080204" pitchFamily="49" charset="-128"/>
            </a:rPr>
            <a:t>○４月の１回目の入力で誤変換等で間違うと、ず～っと間違った</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氏名・学年・選手登録番号でいってしまいます。よ～く確認を</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FF00"/>
              </a:solidFill>
              <a:latin typeface="ＭＳ ゴシック" panose="020B0609070205080204" pitchFamily="49" charset="-128"/>
              <a:ea typeface="ＭＳ ゴシック" panose="020B0609070205080204" pitchFamily="49" charset="-128"/>
            </a:rPr>
            <a:t>　　お願いします！！</a:t>
          </a:r>
          <a:endParaRPr kumimoji="1" lang="en-US" altLang="ja-JP" sz="1200" b="1">
            <a:solidFill>
              <a:srgbClr val="FFFF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22</xdr:row>
      <xdr:rowOff>114300</xdr:rowOff>
    </xdr:from>
    <xdr:to>
      <xdr:col>39</xdr:col>
      <xdr:colOff>57150</xdr:colOff>
      <xdr:row>47</xdr:row>
      <xdr:rowOff>9525</xdr:rowOff>
    </xdr:to>
    <xdr:pic>
      <xdr:nvPicPr>
        <xdr:cNvPr id="2" name="図 1">
          <a:extLst>
            <a:ext uri="{FF2B5EF4-FFF2-40B4-BE49-F238E27FC236}">
              <a16:creationId xmlns:a16="http://schemas.microsoft.com/office/drawing/2014/main" id="{272047FC-627F-4BAE-98DA-2B045F46F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36290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76200</xdr:colOff>
      <xdr:row>32</xdr:row>
      <xdr:rowOff>9525</xdr:rowOff>
    </xdr:from>
    <xdr:to>
      <xdr:col>28</xdr:col>
      <xdr:colOff>85725</xdr:colOff>
      <xdr:row>34</xdr:row>
      <xdr:rowOff>9525</xdr:rowOff>
    </xdr:to>
    <xdr:sp macro="" textlink="">
      <xdr:nvSpPr>
        <xdr:cNvPr id="3" name="正方形/長方形 2">
          <a:extLst>
            <a:ext uri="{FF2B5EF4-FFF2-40B4-BE49-F238E27FC236}">
              <a16:creationId xmlns:a16="http://schemas.microsoft.com/office/drawing/2014/main" id="{F83F9969-5A62-402C-8C90-C2BE983BA7FE}"/>
            </a:ext>
          </a:extLst>
        </xdr:cNvPr>
        <xdr:cNvSpPr/>
      </xdr:nvSpPr>
      <xdr:spPr>
        <a:xfrm>
          <a:off x="2838450" y="5048250"/>
          <a:ext cx="14382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44</xdr:row>
      <xdr:rowOff>76200</xdr:rowOff>
    </xdr:from>
    <xdr:to>
      <xdr:col>30</xdr:col>
      <xdr:colOff>38100</xdr:colOff>
      <xdr:row>46</xdr:row>
      <xdr:rowOff>76200</xdr:rowOff>
    </xdr:to>
    <xdr:sp macro="" textlink="">
      <xdr:nvSpPr>
        <xdr:cNvPr id="4" name="正方形/長方形 3">
          <a:extLst>
            <a:ext uri="{FF2B5EF4-FFF2-40B4-BE49-F238E27FC236}">
              <a16:creationId xmlns:a16="http://schemas.microsoft.com/office/drawing/2014/main" id="{FB59868F-F59D-4E8D-8A44-48BA8395C7A3}"/>
            </a:ext>
          </a:extLst>
        </xdr:cNvPr>
        <xdr:cNvSpPr/>
      </xdr:nvSpPr>
      <xdr:spPr>
        <a:xfrm>
          <a:off x="3667125" y="6943725"/>
          <a:ext cx="752475" cy="3048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57</xdr:col>
      <xdr:colOff>0</xdr:colOff>
      <xdr:row>15</xdr:row>
      <xdr:rowOff>0</xdr:rowOff>
    </xdr:from>
    <xdr:to>
      <xdr:col>64</xdr:col>
      <xdr:colOff>76200</xdr:colOff>
      <xdr:row>34</xdr:row>
      <xdr:rowOff>85725</xdr:rowOff>
    </xdr:to>
    <xdr:pic>
      <xdr:nvPicPr>
        <xdr:cNvPr id="2" name="図 1">
          <a:extLst>
            <a:ext uri="{FF2B5EF4-FFF2-40B4-BE49-F238E27FC236}">
              <a16:creationId xmlns:a16="http://schemas.microsoft.com/office/drawing/2014/main" id="{53A4A6D6-AE9B-44D4-8E8D-491A60DFA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82892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0</xdr:colOff>
      <xdr:row>5</xdr:row>
      <xdr:rowOff>0</xdr:rowOff>
    </xdr:from>
    <xdr:to>
      <xdr:col>64</xdr:col>
      <xdr:colOff>114300</xdr:colOff>
      <xdr:row>23</xdr:row>
      <xdr:rowOff>38100</xdr:rowOff>
    </xdr:to>
    <xdr:pic>
      <xdr:nvPicPr>
        <xdr:cNvPr id="3" name="図 2">
          <a:extLst>
            <a:ext uri="{FF2B5EF4-FFF2-40B4-BE49-F238E27FC236}">
              <a16:creationId xmlns:a16="http://schemas.microsoft.com/office/drawing/2014/main" id="{B64F4DA2-2A4B-489C-8B43-FDB95EAF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1775" y="866775"/>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63</xdr:col>
      <xdr:colOff>0</xdr:colOff>
      <xdr:row>7</xdr:row>
      <xdr:rowOff>0</xdr:rowOff>
    </xdr:from>
    <xdr:to>
      <xdr:col>114</xdr:col>
      <xdr:colOff>19050</xdr:colOff>
      <xdr:row>25</xdr:row>
      <xdr:rowOff>104775</xdr:rowOff>
    </xdr:to>
    <xdr:pic>
      <xdr:nvPicPr>
        <xdr:cNvPr id="2" name="図 1">
          <a:extLst>
            <a:ext uri="{FF2B5EF4-FFF2-40B4-BE49-F238E27FC236}">
              <a16:creationId xmlns:a16="http://schemas.microsoft.com/office/drawing/2014/main" id="{80FD4ECB-63A2-44B9-A6A4-830BEFB79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657350"/>
          <a:ext cx="48768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U562"/>
  <sheetViews>
    <sheetView tabSelected="1" workbookViewId="0">
      <selection activeCell="B3" sqref="B3:F3"/>
    </sheetView>
  </sheetViews>
  <sheetFormatPr defaultRowHeight="13.5"/>
  <cols>
    <col min="1" max="1" width="3.625" style="1" customWidth="1"/>
    <col min="2" max="3" width="5.625" style="2" customWidth="1"/>
    <col min="4" max="4" width="16.625" style="1" customWidth="1"/>
    <col min="5" max="5" width="5.625" style="1" customWidth="1"/>
    <col min="6" max="6" width="12.625" style="1" customWidth="1"/>
    <col min="7" max="7" width="3.625" style="1" customWidth="1"/>
    <col min="8" max="11" width="2.5" style="47" customWidth="1"/>
    <col min="12" max="96" width="2.5" style="1" customWidth="1"/>
    <col min="97" max="16384" width="9" style="1"/>
  </cols>
  <sheetData>
    <row r="1" spans="1:21" ht="7.5" customHeight="1">
      <c r="A1" s="10"/>
      <c r="B1" s="9"/>
      <c r="C1" s="9"/>
      <c r="D1" s="10"/>
      <c r="E1" s="10"/>
      <c r="F1" s="10"/>
      <c r="G1" s="10"/>
    </row>
    <row r="2" spans="1:21">
      <c r="A2" s="10"/>
      <c r="B2" s="338" t="s">
        <v>5</v>
      </c>
      <c r="C2" s="338"/>
      <c r="D2" s="338"/>
      <c r="E2" s="338"/>
      <c r="F2" s="338"/>
      <c r="G2" s="10"/>
    </row>
    <row r="3" spans="1:21" ht="22.5" customHeight="1">
      <c r="A3" s="10"/>
      <c r="B3" s="337"/>
      <c r="C3" s="337"/>
      <c r="D3" s="337"/>
      <c r="E3" s="337"/>
      <c r="F3" s="337"/>
      <c r="G3" s="10"/>
    </row>
    <row r="4" spans="1:21" ht="22.5" customHeight="1">
      <c r="A4" s="10"/>
      <c r="B4" s="339" t="s">
        <v>30</v>
      </c>
      <c r="C4" s="340"/>
      <c r="D4" s="341"/>
      <c r="E4" s="342"/>
      <c r="F4" s="343" t="s">
        <v>3</v>
      </c>
      <c r="G4" s="10"/>
    </row>
    <row r="5" spans="1:21" ht="82.5" customHeight="1">
      <c r="A5" s="10"/>
      <c r="B5" s="3" t="s">
        <v>0</v>
      </c>
      <c r="C5" s="3" t="s">
        <v>1</v>
      </c>
      <c r="D5" s="4" t="s">
        <v>2</v>
      </c>
      <c r="E5" s="5" t="s">
        <v>4</v>
      </c>
      <c r="F5" s="344"/>
      <c r="G5" s="10"/>
    </row>
    <row r="6" spans="1:21">
      <c r="A6" s="10"/>
      <c r="B6" s="5">
        <v>1</v>
      </c>
      <c r="C6" s="8"/>
      <c r="D6" s="8"/>
      <c r="E6" s="8"/>
      <c r="F6" s="7"/>
      <c r="G6" s="10"/>
      <c r="H6" s="47" t="s">
        <v>171</v>
      </c>
    </row>
    <row r="7" spans="1:21">
      <c r="A7" s="10"/>
      <c r="B7" s="5">
        <v>2</v>
      </c>
      <c r="C7" s="95"/>
      <c r="D7" s="8"/>
      <c r="E7" s="95"/>
      <c r="F7" s="7"/>
      <c r="G7" s="10"/>
    </row>
    <row r="8" spans="1:21">
      <c r="A8" s="10"/>
      <c r="B8" s="5">
        <v>3</v>
      </c>
      <c r="C8" s="95"/>
      <c r="D8" s="8"/>
      <c r="E8" s="95"/>
      <c r="F8" s="7"/>
      <c r="G8" s="10"/>
      <c r="H8" s="47" t="s">
        <v>172</v>
      </c>
    </row>
    <row r="9" spans="1:21">
      <c r="A9" s="10"/>
      <c r="B9" s="5">
        <v>4</v>
      </c>
      <c r="C9" s="95"/>
      <c r="D9" s="8"/>
      <c r="E9" s="95"/>
      <c r="F9" s="7"/>
      <c r="G9" s="10"/>
      <c r="H9" s="47" t="s">
        <v>307</v>
      </c>
    </row>
    <row r="10" spans="1:21">
      <c r="A10" s="10"/>
      <c r="B10" s="5">
        <v>5</v>
      </c>
      <c r="C10" s="95"/>
      <c r="D10" s="8"/>
      <c r="E10" s="95"/>
      <c r="F10" s="7"/>
      <c r="G10" s="10"/>
    </row>
    <row r="11" spans="1:21">
      <c r="A11" s="10"/>
      <c r="B11" s="5">
        <v>6</v>
      </c>
      <c r="C11" s="95"/>
      <c r="D11" s="8"/>
      <c r="E11" s="95"/>
      <c r="F11" s="7"/>
      <c r="G11" s="10"/>
      <c r="H11" s="47" t="s">
        <v>173</v>
      </c>
    </row>
    <row r="12" spans="1:21">
      <c r="A12" s="10"/>
      <c r="B12" s="5">
        <v>7</v>
      </c>
      <c r="C12" s="95"/>
      <c r="D12" s="8"/>
      <c r="E12" s="95"/>
      <c r="F12" s="7"/>
      <c r="G12" s="10"/>
      <c r="I12" s="47" t="s">
        <v>250</v>
      </c>
    </row>
    <row r="13" spans="1:21">
      <c r="A13" s="10"/>
      <c r="B13" s="5">
        <v>8</v>
      </c>
      <c r="C13" s="95"/>
      <c r="D13" s="8"/>
      <c r="E13" s="95"/>
      <c r="F13" s="7"/>
      <c r="G13" s="10"/>
      <c r="J13" s="47" t="s">
        <v>262</v>
      </c>
      <c r="U13" s="96"/>
    </row>
    <row r="14" spans="1:21">
      <c r="A14" s="10"/>
      <c r="B14" s="5">
        <v>9</v>
      </c>
      <c r="C14" s="95"/>
      <c r="D14" s="8"/>
      <c r="E14" s="95"/>
      <c r="F14" s="7"/>
      <c r="G14" s="10"/>
      <c r="J14" s="47" t="s">
        <v>261</v>
      </c>
      <c r="U14" s="96"/>
    </row>
    <row r="15" spans="1:21">
      <c r="A15" s="10"/>
      <c r="B15" s="5">
        <v>10</v>
      </c>
      <c r="C15" s="95"/>
      <c r="D15" s="8"/>
      <c r="E15" s="95"/>
      <c r="F15" s="7"/>
      <c r="G15" s="10"/>
      <c r="J15" s="47" t="s">
        <v>255</v>
      </c>
      <c r="U15" s="96"/>
    </row>
    <row r="16" spans="1:21">
      <c r="A16" s="10"/>
      <c r="B16" s="5">
        <v>11</v>
      </c>
      <c r="C16" s="95"/>
      <c r="D16" s="8"/>
      <c r="E16" s="95"/>
      <c r="F16" s="7"/>
      <c r="G16" s="10"/>
      <c r="J16" s="47" t="s">
        <v>263</v>
      </c>
      <c r="U16" s="96"/>
    </row>
    <row r="17" spans="1:10">
      <c r="A17" s="10"/>
      <c r="B17" s="5">
        <v>12</v>
      </c>
      <c r="C17" s="95"/>
      <c r="D17" s="8"/>
      <c r="E17" s="95"/>
      <c r="F17" s="7"/>
      <c r="G17" s="10"/>
      <c r="J17" s="47" t="s">
        <v>264</v>
      </c>
    </row>
    <row r="18" spans="1:10">
      <c r="A18" s="10"/>
      <c r="B18" s="5">
        <v>13</v>
      </c>
      <c r="C18" s="95"/>
      <c r="D18" s="8"/>
      <c r="E18" s="95"/>
      <c r="F18" s="7"/>
      <c r="G18" s="10"/>
    </row>
    <row r="19" spans="1:10">
      <c r="A19" s="10"/>
      <c r="B19" s="5">
        <v>14</v>
      </c>
      <c r="C19" s="95"/>
      <c r="D19" s="8"/>
      <c r="E19" s="95"/>
      <c r="F19" s="7"/>
      <c r="G19" s="10"/>
      <c r="H19" s="47" t="s">
        <v>174</v>
      </c>
    </row>
    <row r="20" spans="1:10">
      <c r="A20" s="10"/>
      <c r="B20" s="5">
        <v>15</v>
      </c>
      <c r="C20" s="95"/>
      <c r="D20" s="8"/>
      <c r="E20" s="95"/>
      <c r="F20" s="7"/>
      <c r="G20" s="10"/>
    </row>
    <row r="21" spans="1:10">
      <c r="A21" s="10"/>
      <c r="B21" s="5">
        <v>16</v>
      </c>
      <c r="C21" s="95"/>
      <c r="D21" s="8"/>
      <c r="E21" s="95"/>
      <c r="F21" s="7"/>
      <c r="G21" s="10"/>
      <c r="H21" s="47" t="s">
        <v>175</v>
      </c>
    </row>
    <row r="22" spans="1:10">
      <c r="A22" s="10"/>
      <c r="B22" s="5">
        <v>17</v>
      </c>
      <c r="C22" s="95"/>
      <c r="D22" s="8"/>
      <c r="E22" s="95"/>
      <c r="F22" s="7"/>
      <c r="G22" s="10"/>
      <c r="I22" s="47" t="s">
        <v>250</v>
      </c>
    </row>
    <row r="23" spans="1:10">
      <c r="A23" s="10"/>
      <c r="B23" s="5">
        <v>18</v>
      </c>
      <c r="C23" s="95"/>
      <c r="D23" s="8"/>
      <c r="E23" s="95"/>
      <c r="F23" s="7"/>
      <c r="G23" s="10"/>
      <c r="J23" s="47" t="s">
        <v>251</v>
      </c>
    </row>
    <row r="24" spans="1:10">
      <c r="A24" s="10"/>
      <c r="B24" s="5">
        <v>19</v>
      </c>
      <c r="C24" s="95"/>
      <c r="D24" s="8"/>
      <c r="E24" s="95"/>
      <c r="F24" s="7"/>
      <c r="G24" s="10"/>
      <c r="J24" s="47" t="s">
        <v>252</v>
      </c>
    </row>
    <row r="25" spans="1:10">
      <c r="A25" s="10"/>
      <c r="B25" s="5">
        <v>20</v>
      </c>
      <c r="C25" s="95"/>
      <c r="D25" s="8"/>
      <c r="E25" s="95"/>
      <c r="F25" s="7"/>
      <c r="G25" s="10"/>
      <c r="J25" s="47" t="s">
        <v>253</v>
      </c>
    </row>
    <row r="26" spans="1:10">
      <c r="A26" s="10"/>
      <c r="B26" s="5">
        <v>21</v>
      </c>
      <c r="C26" s="95"/>
      <c r="D26" s="8"/>
      <c r="E26" s="95"/>
      <c r="F26" s="7"/>
      <c r="G26" s="10"/>
      <c r="J26" s="47" t="s">
        <v>254</v>
      </c>
    </row>
    <row r="27" spans="1:10">
      <c r="A27" s="10"/>
      <c r="B27" s="5">
        <v>22</v>
      </c>
      <c r="C27" s="95"/>
      <c r="D27" s="8"/>
      <c r="E27" s="95"/>
      <c r="F27" s="7"/>
      <c r="G27" s="10"/>
      <c r="J27" s="47" t="s">
        <v>265</v>
      </c>
    </row>
    <row r="28" spans="1:10">
      <c r="A28" s="10"/>
      <c r="B28" s="5">
        <v>23</v>
      </c>
      <c r="C28" s="95"/>
      <c r="D28" s="8"/>
      <c r="E28" s="95"/>
      <c r="F28" s="7"/>
      <c r="G28" s="10"/>
    </row>
    <row r="29" spans="1:10">
      <c r="A29" s="10"/>
      <c r="B29" s="5">
        <v>24</v>
      </c>
      <c r="C29" s="95"/>
      <c r="D29" s="8"/>
      <c r="E29" s="95"/>
      <c r="F29" s="7"/>
      <c r="G29" s="10"/>
      <c r="H29" s="47" t="s">
        <v>176</v>
      </c>
    </row>
    <row r="30" spans="1:10">
      <c r="A30" s="10"/>
      <c r="B30" s="5">
        <v>25</v>
      </c>
      <c r="C30" s="95"/>
      <c r="D30" s="8"/>
      <c r="E30" s="95"/>
      <c r="F30" s="7"/>
      <c r="G30" s="10"/>
      <c r="H30" s="47" t="s">
        <v>177</v>
      </c>
    </row>
    <row r="31" spans="1:10">
      <c r="A31" s="10"/>
      <c r="B31" s="5">
        <v>26</v>
      </c>
      <c r="C31" s="95"/>
      <c r="D31" s="8"/>
      <c r="E31" s="95"/>
      <c r="F31" s="7"/>
      <c r="G31" s="10"/>
    </row>
    <row r="32" spans="1:10">
      <c r="A32" s="10"/>
      <c r="B32" s="5">
        <v>27</v>
      </c>
      <c r="C32" s="95"/>
      <c r="D32" s="8"/>
      <c r="E32" s="95"/>
      <c r="F32" s="7"/>
      <c r="G32" s="10"/>
      <c r="H32" s="47" t="s">
        <v>188</v>
      </c>
    </row>
    <row r="33" spans="1:10">
      <c r="A33" s="10"/>
      <c r="B33" s="5">
        <v>28</v>
      </c>
      <c r="C33" s="95"/>
      <c r="D33" s="8"/>
      <c r="E33" s="95"/>
      <c r="F33" s="7"/>
      <c r="G33" s="10"/>
    </row>
    <row r="34" spans="1:10">
      <c r="A34" s="10"/>
      <c r="B34" s="5">
        <v>29</v>
      </c>
      <c r="C34" s="95"/>
      <c r="D34" s="8"/>
      <c r="E34" s="95"/>
      <c r="F34" s="7"/>
      <c r="G34" s="10"/>
      <c r="H34" s="47" t="s">
        <v>178</v>
      </c>
    </row>
    <row r="35" spans="1:10">
      <c r="A35" s="10"/>
      <c r="B35" s="5">
        <v>30</v>
      </c>
      <c r="C35" s="95"/>
      <c r="D35" s="8"/>
      <c r="E35" s="95"/>
      <c r="F35" s="7"/>
      <c r="G35" s="10"/>
    </row>
    <row r="36" spans="1:10">
      <c r="A36" s="10"/>
      <c r="B36" s="5">
        <v>31</v>
      </c>
      <c r="C36" s="95"/>
      <c r="D36" s="8"/>
      <c r="E36" s="95"/>
      <c r="F36" s="7"/>
      <c r="G36" s="10"/>
      <c r="H36" s="47" t="s">
        <v>179</v>
      </c>
    </row>
    <row r="37" spans="1:10">
      <c r="A37" s="10"/>
      <c r="B37" s="5">
        <v>32</v>
      </c>
      <c r="C37" s="95"/>
      <c r="D37" s="8"/>
      <c r="E37" s="95"/>
      <c r="F37" s="7"/>
      <c r="G37" s="10"/>
      <c r="H37" s="47" t="s">
        <v>180</v>
      </c>
    </row>
    <row r="38" spans="1:10">
      <c r="A38" s="10"/>
      <c r="B38" s="5">
        <v>33</v>
      </c>
      <c r="C38" s="95"/>
      <c r="D38" s="8"/>
      <c r="E38" s="95"/>
      <c r="F38" s="7"/>
      <c r="G38" s="10"/>
      <c r="I38" s="47" t="s">
        <v>250</v>
      </c>
    </row>
    <row r="39" spans="1:10">
      <c r="A39" s="10"/>
      <c r="B39" s="5">
        <v>34</v>
      </c>
      <c r="C39" s="95"/>
      <c r="D39" s="8"/>
      <c r="E39" s="95"/>
      <c r="F39" s="7"/>
      <c r="G39" s="10"/>
      <c r="J39" s="47" t="s">
        <v>256</v>
      </c>
    </row>
    <row r="40" spans="1:10">
      <c r="A40" s="10"/>
      <c r="B40" s="5">
        <v>35</v>
      </c>
      <c r="C40" s="95"/>
      <c r="D40" s="8"/>
      <c r="E40" s="95"/>
      <c r="F40" s="7"/>
      <c r="G40" s="10"/>
      <c r="J40" s="47" t="s">
        <v>257</v>
      </c>
    </row>
    <row r="41" spans="1:10">
      <c r="A41" s="10"/>
      <c r="B41" s="5">
        <v>36</v>
      </c>
      <c r="C41" s="95"/>
      <c r="D41" s="8"/>
      <c r="E41" s="95"/>
      <c r="F41" s="7"/>
      <c r="G41" s="10"/>
      <c r="J41" s="47" t="s">
        <v>258</v>
      </c>
    </row>
    <row r="42" spans="1:10">
      <c r="A42" s="10"/>
      <c r="B42" s="5">
        <v>37</v>
      </c>
      <c r="C42" s="95"/>
      <c r="D42" s="8"/>
      <c r="E42" s="95"/>
      <c r="F42" s="7"/>
      <c r="G42" s="10"/>
      <c r="J42" s="47" t="s">
        <v>259</v>
      </c>
    </row>
    <row r="43" spans="1:10">
      <c r="A43" s="10"/>
      <c r="B43" s="5">
        <v>38</v>
      </c>
      <c r="C43" s="95"/>
      <c r="D43" s="8"/>
      <c r="E43" s="95"/>
      <c r="F43" s="7"/>
      <c r="G43" s="10"/>
      <c r="J43" s="47" t="s">
        <v>260</v>
      </c>
    </row>
    <row r="44" spans="1:10">
      <c r="A44" s="10"/>
      <c r="B44" s="5">
        <v>39</v>
      </c>
      <c r="C44" s="95"/>
      <c r="D44" s="8"/>
      <c r="E44" s="95"/>
      <c r="F44" s="7"/>
      <c r="G44" s="10"/>
      <c r="J44" s="47" t="s">
        <v>266</v>
      </c>
    </row>
    <row r="45" spans="1:10">
      <c r="A45" s="10"/>
      <c r="B45" s="5">
        <v>40</v>
      </c>
      <c r="C45" s="95"/>
      <c r="D45" s="8"/>
      <c r="E45" s="95"/>
      <c r="F45" s="7"/>
      <c r="G45" s="10"/>
    </row>
    <row r="46" spans="1:10">
      <c r="A46" s="10"/>
      <c r="B46" s="5">
        <v>41</v>
      </c>
      <c r="C46" s="95"/>
      <c r="D46" s="8"/>
      <c r="E46" s="95"/>
      <c r="F46" s="7"/>
      <c r="G46" s="10"/>
      <c r="H46" s="47" t="s">
        <v>181</v>
      </c>
    </row>
    <row r="47" spans="1:10">
      <c r="A47" s="10"/>
      <c r="B47" s="5">
        <v>42</v>
      </c>
      <c r="C47" s="95"/>
      <c r="D47" s="8"/>
      <c r="E47" s="95"/>
      <c r="F47" s="7"/>
      <c r="G47" s="10"/>
    </row>
    <row r="48" spans="1:10">
      <c r="A48" s="10"/>
      <c r="B48" s="5">
        <v>43</v>
      </c>
      <c r="C48" s="95"/>
      <c r="D48" s="8"/>
      <c r="E48" s="95"/>
      <c r="F48" s="7"/>
      <c r="G48" s="10"/>
      <c r="H48" s="47" t="s">
        <v>183</v>
      </c>
    </row>
    <row r="49" spans="1:8">
      <c r="A49" s="10"/>
      <c r="B49" s="5">
        <v>44</v>
      </c>
      <c r="C49" s="95"/>
      <c r="D49" s="8"/>
      <c r="E49" s="95"/>
      <c r="F49" s="7"/>
      <c r="G49" s="10"/>
    </row>
    <row r="50" spans="1:8">
      <c r="A50" s="10"/>
      <c r="B50" s="5">
        <v>45</v>
      </c>
      <c r="C50" s="95"/>
      <c r="D50" s="8"/>
      <c r="E50" s="95"/>
      <c r="F50" s="7"/>
      <c r="G50" s="10"/>
      <c r="H50" s="47" t="s">
        <v>184</v>
      </c>
    </row>
    <row r="51" spans="1:8">
      <c r="A51" s="10"/>
      <c r="B51" s="5">
        <v>46</v>
      </c>
      <c r="C51" s="95"/>
      <c r="D51" s="8"/>
      <c r="E51" s="95"/>
      <c r="F51" s="7"/>
      <c r="G51" s="10"/>
      <c r="H51" s="47" t="s">
        <v>321</v>
      </c>
    </row>
    <row r="52" spans="1:8">
      <c r="A52" s="10"/>
      <c r="B52" s="5">
        <v>47</v>
      </c>
      <c r="C52" s="95"/>
      <c r="D52" s="8"/>
      <c r="E52" s="95"/>
      <c r="F52" s="7"/>
      <c r="G52" s="10"/>
    </row>
    <row r="53" spans="1:8">
      <c r="A53" s="10"/>
      <c r="B53" s="5">
        <v>48</v>
      </c>
      <c r="C53" s="95"/>
      <c r="D53" s="8"/>
      <c r="E53" s="95"/>
      <c r="F53" s="7"/>
      <c r="G53" s="10"/>
      <c r="H53" s="51" t="s">
        <v>185</v>
      </c>
    </row>
    <row r="54" spans="1:8">
      <c r="A54" s="10"/>
      <c r="B54" s="5">
        <v>49</v>
      </c>
      <c r="C54" s="95"/>
      <c r="D54" s="8"/>
      <c r="E54" s="95"/>
      <c r="F54" s="7"/>
      <c r="G54" s="10"/>
      <c r="H54" s="51" t="s">
        <v>186</v>
      </c>
    </row>
    <row r="55" spans="1:8">
      <c r="A55" s="10"/>
      <c r="B55" s="5">
        <v>50</v>
      </c>
      <c r="C55" s="95"/>
      <c r="D55" s="8"/>
      <c r="E55" s="95"/>
      <c r="F55" s="7"/>
      <c r="G55" s="10"/>
      <c r="H55" s="51" t="s">
        <v>187</v>
      </c>
    </row>
    <row r="56" spans="1:8">
      <c r="A56" s="10"/>
      <c r="B56" s="5">
        <v>51</v>
      </c>
      <c r="C56" s="95"/>
      <c r="D56" s="8"/>
      <c r="E56" s="95"/>
      <c r="F56" s="7"/>
      <c r="G56" s="10"/>
    </row>
    <row r="57" spans="1:8">
      <c r="A57" s="10"/>
      <c r="B57" s="5">
        <v>52</v>
      </c>
      <c r="C57" s="95"/>
      <c r="D57" s="8"/>
      <c r="E57" s="95"/>
      <c r="F57" s="7"/>
      <c r="G57" s="10"/>
    </row>
    <row r="58" spans="1:8">
      <c r="A58" s="10"/>
      <c r="B58" s="5">
        <v>53</v>
      </c>
      <c r="C58" s="95"/>
      <c r="D58" s="8"/>
      <c r="E58" s="95"/>
      <c r="F58" s="7"/>
      <c r="G58" s="10"/>
    </row>
    <row r="59" spans="1:8">
      <c r="A59" s="10"/>
      <c r="B59" s="5">
        <v>54</v>
      </c>
      <c r="C59" s="95"/>
      <c r="D59" s="8"/>
      <c r="E59" s="95"/>
      <c r="F59" s="7"/>
      <c r="G59" s="10"/>
    </row>
    <row r="60" spans="1:8">
      <c r="A60" s="10"/>
      <c r="B60" s="5">
        <v>55</v>
      </c>
      <c r="C60" s="95"/>
      <c r="D60" s="8"/>
      <c r="E60" s="95"/>
      <c r="F60" s="7"/>
      <c r="G60" s="10"/>
    </row>
    <row r="61" spans="1:8">
      <c r="A61" s="10"/>
      <c r="B61" s="5">
        <v>56</v>
      </c>
      <c r="C61" s="95"/>
      <c r="D61" s="8"/>
      <c r="E61" s="95"/>
      <c r="F61" s="7"/>
      <c r="G61" s="10"/>
    </row>
    <row r="62" spans="1:8">
      <c r="A62" s="10"/>
      <c r="B62" s="5">
        <v>57</v>
      </c>
      <c r="C62" s="95"/>
      <c r="D62" s="8"/>
      <c r="E62" s="95"/>
      <c r="F62" s="7"/>
      <c r="G62" s="10"/>
    </row>
    <row r="63" spans="1:8">
      <c r="A63" s="10"/>
      <c r="B63" s="5">
        <v>58</v>
      </c>
      <c r="C63" s="95"/>
      <c r="D63" s="8"/>
      <c r="E63" s="95"/>
      <c r="F63" s="7"/>
      <c r="G63" s="10"/>
    </row>
    <row r="64" spans="1:8">
      <c r="A64" s="10"/>
      <c r="B64" s="5">
        <v>59</v>
      </c>
      <c r="C64" s="95"/>
      <c r="D64" s="8"/>
      <c r="E64" s="95"/>
      <c r="F64" s="7"/>
      <c r="G64" s="10"/>
    </row>
    <row r="65" spans="1:7">
      <c r="A65" s="10"/>
      <c r="B65" s="5">
        <v>60</v>
      </c>
      <c r="C65" s="95"/>
      <c r="D65" s="8"/>
      <c r="E65" s="95"/>
      <c r="F65" s="7"/>
      <c r="G65" s="10"/>
    </row>
    <row r="66" spans="1:7">
      <c r="A66" s="10"/>
      <c r="B66" s="5">
        <v>61</v>
      </c>
      <c r="C66" s="95"/>
      <c r="D66" s="8"/>
      <c r="E66" s="95"/>
      <c r="F66" s="7"/>
      <c r="G66" s="10"/>
    </row>
    <row r="67" spans="1:7">
      <c r="A67" s="10"/>
      <c r="B67" s="5">
        <v>62</v>
      </c>
      <c r="C67" s="95"/>
      <c r="D67" s="8"/>
      <c r="E67" s="95"/>
      <c r="F67" s="7"/>
      <c r="G67" s="10"/>
    </row>
    <row r="68" spans="1:7">
      <c r="A68" s="10"/>
      <c r="B68" s="5">
        <v>63</v>
      </c>
      <c r="C68" s="95"/>
      <c r="D68" s="8"/>
      <c r="E68" s="95"/>
      <c r="F68" s="7"/>
      <c r="G68" s="10"/>
    </row>
    <row r="69" spans="1:7">
      <c r="A69" s="10"/>
      <c r="B69" s="5">
        <v>64</v>
      </c>
      <c r="C69" s="95"/>
      <c r="D69" s="8"/>
      <c r="E69" s="95"/>
      <c r="F69" s="7"/>
      <c r="G69" s="10"/>
    </row>
    <row r="70" spans="1:7">
      <c r="A70" s="10"/>
      <c r="B70" s="5">
        <v>65</v>
      </c>
      <c r="C70" s="95"/>
      <c r="D70" s="8"/>
      <c r="E70" s="95"/>
      <c r="F70" s="7"/>
      <c r="G70" s="10"/>
    </row>
    <row r="71" spans="1:7">
      <c r="A71" s="10"/>
      <c r="B71" s="5">
        <v>66</v>
      </c>
      <c r="C71" s="95"/>
      <c r="D71" s="8"/>
      <c r="E71" s="95"/>
      <c r="F71" s="7"/>
      <c r="G71" s="10"/>
    </row>
    <row r="72" spans="1:7">
      <c r="A72" s="10"/>
      <c r="B72" s="5">
        <v>67</v>
      </c>
      <c r="C72" s="95"/>
      <c r="D72" s="8"/>
      <c r="E72" s="95"/>
      <c r="F72" s="7"/>
      <c r="G72" s="10"/>
    </row>
    <row r="73" spans="1:7">
      <c r="A73" s="10"/>
      <c r="B73" s="5">
        <v>68</v>
      </c>
      <c r="C73" s="95"/>
      <c r="D73" s="8"/>
      <c r="E73" s="95"/>
      <c r="F73" s="7"/>
      <c r="G73" s="10"/>
    </row>
    <row r="74" spans="1:7">
      <c r="A74" s="10"/>
      <c r="B74" s="5">
        <v>69</v>
      </c>
      <c r="C74" s="95"/>
      <c r="D74" s="8"/>
      <c r="E74" s="95"/>
      <c r="F74" s="7"/>
      <c r="G74" s="10"/>
    </row>
    <row r="75" spans="1:7">
      <c r="A75" s="10"/>
      <c r="B75" s="5">
        <v>70</v>
      </c>
      <c r="C75" s="95"/>
      <c r="D75" s="8"/>
      <c r="E75" s="95"/>
      <c r="F75" s="7"/>
      <c r="G75" s="10"/>
    </row>
    <row r="76" spans="1:7">
      <c r="A76" s="10"/>
      <c r="B76" s="5">
        <v>71</v>
      </c>
      <c r="C76" s="95"/>
      <c r="D76" s="8"/>
      <c r="E76" s="95"/>
      <c r="F76" s="7"/>
      <c r="G76" s="10"/>
    </row>
    <row r="77" spans="1:7">
      <c r="A77" s="10"/>
      <c r="B77" s="5">
        <v>72</v>
      </c>
      <c r="C77" s="95"/>
      <c r="D77" s="8"/>
      <c r="E77" s="95"/>
      <c r="F77" s="7"/>
      <c r="G77" s="10"/>
    </row>
    <row r="78" spans="1:7">
      <c r="A78" s="10"/>
      <c r="B78" s="5">
        <v>73</v>
      </c>
      <c r="C78" s="95"/>
      <c r="D78" s="8"/>
      <c r="E78" s="95"/>
      <c r="F78" s="7"/>
      <c r="G78" s="10"/>
    </row>
    <row r="79" spans="1:7">
      <c r="A79" s="10"/>
      <c r="B79" s="5">
        <v>74</v>
      </c>
      <c r="C79" s="95"/>
      <c r="D79" s="8"/>
      <c r="E79" s="95"/>
      <c r="F79" s="7"/>
      <c r="G79" s="10"/>
    </row>
    <row r="80" spans="1:7">
      <c r="A80" s="10"/>
      <c r="B80" s="5">
        <v>75</v>
      </c>
      <c r="C80" s="95"/>
      <c r="D80" s="8"/>
      <c r="E80" s="95"/>
      <c r="F80" s="7"/>
      <c r="G80" s="10"/>
    </row>
    <row r="81" spans="1:7">
      <c r="A81" s="10"/>
      <c r="B81" s="5">
        <v>76</v>
      </c>
      <c r="C81" s="95"/>
      <c r="D81" s="8"/>
      <c r="E81" s="95"/>
      <c r="F81" s="7"/>
      <c r="G81" s="10"/>
    </row>
    <row r="82" spans="1:7">
      <c r="A82" s="10"/>
      <c r="B82" s="5">
        <v>77</v>
      </c>
      <c r="C82" s="95"/>
      <c r="D82" s="8"/>
      <c r="E82" s="95"/>
      <c r="F82" s="7"/>
      <c r="G82" s="10"/>
    </row>
    <row r="83" spans="1:7">
      <c r="A83" s="10"/>
      <c r="B83" s="5">
        <v>78</v>
      </c>
      <c r="C83" s="95"/>
      <c r="D83" s="8"/>
      <c r="E83" s="95"/>
      <c r="F83" s="7"/>
      <c r="G83" s="10"/>
    </row>
    <row r="84" spans="1:7">
      <c r="A84" s="10"/>
      <c r="B84" s="5">
        <v>79</v>
      </c>
      <c r="C84" s="95"/>
      <c r="D84" s="8"/>
      <c r="E84" s="95"/>
      <c r="F84" s="7"/>
      <c r="G84" s="10"/>
    </row>
    <row r="85" spans="1:7">
      <c r="A85" s="10"/>
      <c r="B85" s="5">
        <v>80</v>
      </c>
      <c r="C85" s="95"/>
      <c r="D85" s="8"/>
      <c r="E85" s="95"/>
      <c r="F85" s="7"/>
      <c r="G85" s="10"/>
    </row>
    <row r="86" spans="1:7">
      <c r="A86" s="10"/>
      <c r="B86" s="5">
        <v>81</v>
      </c>
      <c r="C86" s="95"/>
      <c r="D86" s="8"/>
      <c r="E86" s="95"/>
      <c r="F86" s="7"/>
      <c r="G86" s="10"/>
    </row>
    <row r="87" spans="1:7">
      <c r="A87" s="10"/>
      <c r="B87" s="5">
        <v>82</v>
      </c>
      <c r="C87" s="95"/>
      <c r="D87" s="8"/>
      <c r="E87" s="95"/>
      <c r="F87" s="7"/>
      <c r="G87" s="10"/>
    </row>
    <row r="88" spans="1:7">
      <c r="A88" s="10"/>
      <c r="B88" s="5">
        <v>83</v>
      </c>
      <c r="C88" s="95"/>
      <c r="D88" s="8"/>
      <c r="E88" s="95"/>
      <c r="F88" s="7"/>
      <c r="G88" s="10"/>
    </row>
    <row r="89" spans="1:7">
      <c r="A89" s="10"/>
      <c r="B89" s="5">
        <v>84</v>
      </c>
      <c r="C89" s="95"/>
      <c r="D89" s="8"/>
      <c r="E89" s="95"/>
      <c r="F89" s="7"/>
      <c r="G89" s="10"/>
    </row>
    <row r="90" spans="1:7">
      <c r="A90" s="10"/>
      <c r="B90" s="5">
        <v>85</v>
      </c>
      <c r="C90" s="95"/>
      <c r="D90" s="8"/>
      <c r="E90" s="95"/>
      <c r="F90" s="7"/>
      <c r="G90" s="10"/>
    </row>
    <row r="91" spans="1:7">
      <c r="A91" s="10"/>
      <c r="B91" s="5">
        <v>86</v>
      </c>
      <c r="C91" s="95"/>
      <c r="D91" s="8"/>
      <c r="E91" s="95"/>
      <c r="F91" s="7"/>
      <c r="G91" s="10"/>
    </row>
    <row r="92" spans="1:7">
      <c r="A92" s="10"/>
      <c r="B92" s="5">
        <v>87</v>
      </c>
      <c r="C92" s="95"/>
      <c r="D92" s="8"/>
      <c r="E92" s="95"/>
      <c r="F92" s="7"/>
      <c r="G92" s="10"/>
    </row>
    <row r="93" spans="1:7">
      <c r="A93" s="10"/>
      <c r="B93" s="5">
        <v>88</v>
      </c>
      <c r="C93" s="95"/>
      <c r="D93" s="8"/>
      <c r="E93" s="95"/>
      <c r="F93" s="7"/>
      <c r="G93" s="10"/>
    </row>
    <row r="94" spans="1:7">
      <c r="A94" s="10"/>
      <c r="B94" s="5">
        <v>89</v>
      </c>
      <c r="C94" s="95"/>
      <c r="D94" s="8"/>
      <c r="E94" s="95"/>
      <c r="F94" s="7"/>
      <c r="G94" s="10"/>
    </row>
    <row r="95" spans="1:7">
      <c r="A95" s="10"/>
      <c r="B95" s="5">
        <v>90</v>
      </c>
      <c r="C95" s="95"/>
      <c r="D95" s="8"/>
      <c r="E95" s="95"/>
      <c r="F95" s="7"/>
      <c r="G95" s="10"/>
    </row>
    <row r="96" spans="1:7">
      <c r="A96" s="10"/>
      <c r="B96" s="5">
        <v>91</v>
      </c>
      <c r="C96" s="95"/>
      <c r="D96" s="8"/>
      <c r="E96" s="95"/>
      <c r="F96" s="7"/>
      <c r="G96" s="10"/>
    </row>
    <row r="97" spans="1:7">
      <c r="A97" s="10"/>
      <c r="B97" s="5">
        <v>92</v>
      </c>
      <c r="C97" s="95"/>
      <c r="D97" s="8"/>
      <c r="E97" s="95"/>
      <c r="F97" s="7"/>
      <c r="G97" s="10"/>
    </row>
    <row r="98" spans="1:7">
      <c r="A98" s="10"/>
      <c r="B98" s="5">
        <v>93</v>
      </c>
      <c r="C98" s="95"/>
      <c r="D98" s="8"/>
      <c r="E98" s="95"/>
      <c r="F98" s="7"/>
      <c r="G98" s="10"/>
    </row>
    <row r="99" spans="1:7">
      <c r="A99" s="10"/>
      <c r="B99" s="5">
        <v>94</v>
      </c>
      <c r="C99" s="95"/>
      <c r="D99" s="8"/>
      <c r="E99" s="95"/>
      <c r="F99" s="7"/>
      <c r="G99" s="10"/>
    </row>
    <row r="100" spans="1:7">
      <c r="A100" s="10"/>
      <c r="B100" s="5">
        <v>95</v>
      </c>
      <c r="C100" s="95"/>
      <c r="D100" s="8"/>
      <c r="E100" s="95"/>
      <c r="F100" s="7"/>
      <c r="G100" s="10"/>
    </row>
    <row r="101" spans="1:7">
      <c r="A101" s="10"/>
      <c r="B101" s="5">
        <v>96</v>
      </c>
      <c r="C101" s="95"/>
      <c r="D101" s="8"/>
      <c r="E101" s="95"/>
      <c r="F101" s="7"/>
      <c r="G101" s="10"/>
    </row>
    <row r="102" spans="1:7">
      <c r="A102" s="10"/>
      <c r="B102" s="5">
        <v>97</v>
      </c>
      <c r="C102" s="95"/>
      <c r="D102" s="8"/>
      <c r="E102" s="95"/>
      <c r="F102" s="7"/>
      <c r="G102" s="10"/>
    </row>
    <row r="103" spans="1:7">
      <c r="A103" s="10"/>
      <c r="B103" s="5">
        <v>98</v>
      </c>
      <c r="C103" s="95"/>
      <c r="D103" s="8"/>
      <c r="E103" s="95"/>
      <c r="F103" s="7"/>
      <c r="G103" s="10"/>
    </row>
    <row r="104" spans="1:7">
      <c r="A104" s="10"/>
      <c r="B104" s="5">
        <v>99</v>
      </c>
      <c r="C104" s="95"/>
      <c r="D104" s="8"/>
      <c r="E104" s="95"/>
      <c r="F104" s="7"/>
      <c r="G104" s="10"/>
    </row>
    <row r="105" spans="1:7">
      <c r="A105" s="10"/>
      <c r="B105" s="5">
        <v>100</v>
      </c>
      <c r="C105" s="95"/>
      <c r="D105" s="8"/>
      <c r="E105" s="95"/>
      <c r="F105" s="7"/>
      <c r="G105" s="10"/>
    </row>
    <row r="106" spans="1:7">
      <c r="A106" s="10"/>
      <c r="B106" s="5">
        <v>101</v>
      </c>
      <c r="C106" s="95"/>
      <c r="D106" s="8"/>
      <c r="E106" s="95"/>
      <c r="F106" s="7"/>
      <c r="G106" s="10"/>
    </row>
    <row r="107" spans="1:7">
      <c r="A107" s="10"/>
      <c r="B107" s="5">
        <v>102</v>
      </c>
      <c r="C107" s="95"/>
      <c r="D107" s="8"/>
      <c r="E107" s="95"/>
      <c r="F107" s="7"/>
      <c r="G107" s="10"/>
    </row>
    <row r="108" spans="1:7">
      <c r="A108" s="10"/>
      <c r="B108" s="5">
        <v>103</v>
      </c>
      <c r="C108" s="95"/>
      <c r="D108" s="8"/>
      <c r="E108" s="95"/>
      <c r="F108" s="7"/>
      <c r="G108" s="10"/>
    </row>
    <row r="109" spans="1:7">
      <c r="A109" s="10"/>
      <c r="B109" s="5">
        <v>104</v>
      </c>
      <c r="C109" s="95"/>
      <c r="D109" s="8"/>
      <c r="E109" s="95"/>
      <c r="F109" s="7"/>
      <c r="G109" s="10"/>
    </row>
    <row r="110" spans="1:7">
      <c r="A110" s="10"/>
      <c r="B110" s="5">
        <v>105</v>
      </c>
      <c r="C110" s="95"/>
      <c r="D110" s="8"/>
      <c r="E110" s="95"/>
      <c r="F110" s="7"/>
      <c r="G110" s="10"/>
    </row>
    <row r="111" spans="1:7">
      <c r="A111" s="10"/>
      <c r="B111" s="5">
        <v>106</v>
      </c>
      <c r="C111" s="95"/>
      <c r="D111" s="8"/>
      <c r="E111" s="95"/>
      <c r="F111" s="7"/>
      <c r="G111" s="10"/>
    </row>
    <row r="112" spans="1:7">
      <c r="A112" s="10"/>
      <c r="B112" s="5">
        <v>107</v>
      </c>
      <c r="C112" s="95"/>
      <c r="D112" s="8"/>
      <c r="E112" s="95"/>
      <c r="F112" s="7"/>
      <c r="G112" s="10"/>
    </row>
    <row r="113" spans="1:7">
      <c r="A113" s="10"/>
      <c r="B113" s="5">
        <v>108</v>
      </c>
      <c r="C113" s="95"/>
      <c r="D113" s="8"/>
      <c r="E113" s="95"/>
      <c r="F113" s="7"/>
      <c r="G113" s="10"/>
    </row>
    <row r="114" spans="1:7">
      <c r="A114" s="10"/>
      <c r="B114" s="5">
        <v>109</v>
      </c>
      <c r="C114" s="95"/>
      <c r="D114" s="8"/>
      <c r="E114" s="95"/>
      <c r="F114" s="7"/>
      <c r="G114" s="10"/>
    </row>
    <row r="115" spans="1:7">
      <c r="A115" s="10"/>
      <c r="B115" s="5">
        <v>110</v>
      </c>
      <c r="C115" s="95"/>
      <c r="D115" s="8"/>
      <c r="E115" s="95"/>
      <c r="F115" s="7"/>
      <c r="G115" s="10"/>
    </row>
    <row r="116" spans="1:7">
      <c r="A116" s="10"/>
      <c r="B116" s="5">
        <v>111</v>
      </c>
      <c r="C116" s="95"/>
      <c r="D116" s="8"/>
      <c r="E116" s="95"/>
      <c r="F116" s="7"/>
      <c r="G116" s="10"/>
    </row>
    <row r="117" spans="1:7">
      <c r="A117" s="10"/>
      <c r="B117" s="5">
        <v>112</v>
      </c>
      <c r="C117" s="95"/>
      <c r="D117" s="8"/>
      <c r="E117" s="95"/>
      <c r="F117" s="7"/>
      <c r="G117" s="10"/>
    </row>
    <row r="118" spans="1:7">
      <c r="A118" s="10"/>
      <c r="B118" s="5">
        <v>113</v>
      </c>
      <c r="C118" s="95"/>
      <c r="D118" s="8"/>
      <c r="E118" s="95"/>
      <c r="F118" s="7"/>
      <c r="G118" s="10"/>
    </row>
    <row r="119" spans="1:7">
      <c r="A119" s="10"/>
      <c r="B119" s="5">
        <v>114</v>
      </c>
      <c r="C119" s="95"/>
      <c r="D119" s="8"/>
      <c r="E119" s="95"/>
      <c r="F119" s="7"/>
      <c r="G119" s="10"/>
    </row>
    <row r="120" spans="1:7">
      <c r="A120" s="10"/>
      <c r="B120" s="5">
        <v>115</v>
      </c>
      <c r="C120" s="95"/>
      <c r="D120" s="8"/>
      <c r="E120" s="95"/>
      <c r="F120" s="7"/>
      <c r="G120" s="10"/>
    </row>
    <row r="121" spans="1:7">
      <c r="A121" s="10"/>
      <c r="B121" s="5">
        <v>116</v>
      </c>
      <c r="C121" s="95"/>
      <c r="D121" s="8"/>
      <c r="E121" s="95"/>
      <c r="F121" s="7"/>
      <c r="G121" s="10"/>
    </row>
    <row r="122" spans="1:7">
      <c r="A122" s="10"/>
      <c r="B122" s="5">
        <v>117</v>
      </c>
      <c r="C122" s="95"/>
      <c r="D122" s="8"/>
      <c r="E122" s="95"/>
      <c r="F122" s="7"/>
      <c r="G122" s="10"/>
    </row>
    <row r="123" spans="1:7">
      <c r="A123" s="10"/>
      <c r="B123" s="5">
        <v>118</v>
      </c>
      <c r="C123" s="95"/>
      <c r="D123" s="8"/>
      <c r="E123" s="95"/>
      <c r="F123" s="7"/>
      <c r="G123" s="10"/>
    </row>
    <row r="124" spans="1:7">
      <c r="A124" s="10"/>
      <c r="B124" s="5">
        <v>119</v>
      </c>
      <c r="C124" s="95"/>
      <c r="D124" s="8"/>
      <c r="E124" s="95"/>
      <c r="F124" s="7"/>
      <c r="G124" s="10"/>
    </row>
    <row r="125" spans="1:7">
      <c r="A125" s="10"/>
      <c r="B125" s="5">
        <v>120</v>
      </c>
      <c r="C125" s="95"/>
      <c r="D125" s="8"/>
      <c r="E125" s="95"/>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1:9">
      <c r="A301" s="1">
        <v>1</v>
      </c>
      <c r="B301" s="26" t="s">
        <v>95</v>
      </c>
      <c r="C301" s="26"/>
      <c r="D301" s="26"/>
      <c r="E301" s="26"/>
      <c r="F301" s="26" t="s">
        <v>201</v>
      </c>
      <c r="G301" s="26"/>
      <c r="H301" s="48"/>
      <c r="I301" s="48"/>
    </row>
    <row r="302" spans="1:9">
      <c r="A302" s="1">
        <v>2</v>
      </c>
      <c r="B302" s="26" t="s">
        <v>96</v>
      </c>
      <c r="C302" s="26"/>
      <c r="D302" s="26"/>
      <c r="E302" s="26"/>
      <c r="F302" s="26" t="s">
        <v>202</v>
      </c>
      <c r="G302" s="26"/>
      <c r="H302" s="48"/>
      <c r="I302" s="48"/>
    </row>
    <row r="303" spans="1:9">
      <c r="A303" s="1">
        <v>3</v>
      </c>
      <c r="B303" s="26" t="s">
        <v>97</v>
      </c>
      <c r="C303" s="26"/>
      <c r="D303" s="26"/>
      <c r="E303" s="26"/>
      <c r="F303" s="26" t="s">
        <v>203</v>
      </c>
      <c r="G303" s="26"/>
      <c r="H303" s="48"/>
      <c r="I303" s="48"/>
    </row>
    <row r="304" spans="1:9">
      <c r="A304" s="1">
        <v>4</v>
      </c>
      <c r="B304" s="26" t="s">
        <v>98</v>
      </c>
      <c r="C304" s="26"/>
      <c r="D304" s="26"/>
      <c r="E304" s="26"/>
      <c r="F304" s="26" t="s">
        <v>204</v>
      </c>
      <c r="G304" s="26"/>
      <c r="H304" s="48"/>
      <c r="I304" s="48"/>
    </row>
    <row r="305" spans="1:9">
      <c r="A305" s="1">
        <v>5</v>
      </c>
      <c r="B305" s="26" t="s">
        <v>99</v>
      </c>
      <c r="C305" s="26"/>
      <c r="D305" s="26"/>
      <c r="E305" s="26"/>
      <c r="F305" s="26" t="s">
        <v>189</v>
      </c>
      <c r="G305" s="26"/>
      <c r="H305" s="48"/>
      <c r="I305" s="48"/>
    </row>
    <row r="306" spans="1:9">
      <c r="A306" s="1">
        <v>6</v>
      </c>
      <c r="B306" s="26" t="s">
        <v>100</v>
      </c>
      <c r="C306" s="26"/>
      <c r="D306" s="26"/>
      <c r="E306" s="26"/>
      <c r="F306" s="26" t="s">
        <v>190</v>
      </c>
      <c r="G306" s="26"/>
      <c r="H306" s="48"/>
      <c r="I306" s="48"/>
    </row>
    <row r="307" spans="1:9">
      <c r="A307" s="1">
        <v>7</v>
      </c>
      <c r="B307" s="26" t="s">
        <v>101</v>
      </c>
      <c r="C307" s="26"/>
      <c r="D307" s="26"/>
      <c r="E307" s="26"/>
      <c r="F307" s="26" t="s">
        <v>191</v>
      </c>
      <c r="G307" s="26"/>
      <c r="H307" s="48"/>
      <c r="I307" s="48"/>
    </row>
    <row r="308" spans="1:9">
      <c r="A308" s="1">
        <v>8</v>
      </c>
      <c r="B308" s="26" t="s">
        <v>102</v>
      </c>
      <c r="C308" s="26"/>
      <c r="D308" s="26"/>
      <c r="E308" s="26"/>
      <c r="F308" s="26" t="s">
        <v>192</v>
      </c>
      <c r="G308" s="26"/>
      <c r="H308" s="48"/>
      <c r="I308" s="48"/>
    </row>
    <row r="309" spans="1:9">
      <c r="A309" s="1">
        <v>9</v>
      </c>
      <c r="B309" s="26" t="s">
        <v>103</v>
      </c>
      <c r="C309" s="26"/>
      <c r="D309" s="26"/>
      <c r="E309" s="26"/>
      <c r="F309" s="26" t="s">
        <v>193</v>
      </c>
      <c r="G309" s="26"/>
      <c r="H309" s="48"/>
      <c r="I309" s="48"/>
    </row>
    <row r="310" spans="1:9">
      <c r="A310" s="1">
        <v>10</v>
      </c>
      <c r="B310" s="26" t="s">
        <v>104</v>
      </c>
      <c r="C310" s="26"/>
      <c r="D310" s="26"/>
      <c r="E310" s="26"/>
      <c r="F310" s="26" t="s">
        <v>194</v>
      </c>
      <c r="G310" s="26"/>
      <c r="H310" s="48"/>
      <c r="I310" s="48"/>
    </row>
    <row r="311" spans="1:9">
      <c r="A311" s="1">
        <v>11</v>
      </c>
      <c r="B311" s="26" t="s">
        <v>105</v>
      </c>
      <c r="C311" s="26"/>
      <c r="D311" s="26"/>
      <c r="E311" s="26"/>
      <c r="F311" s="26" t="s">
        <v>195</v>
      </c>
      <c r="G311" s="26"/>
      <c r="H311" s="48"/>
      <c r="I311" s="48"/>
    </row>
    <row r="312" spans="1:9">
      <c r="A312" s="1">
        <v>12</v>
      </c>
      <c r="B312" s="26" t="s">
        <v>106</v>
      </c>
      <c r="C312" s="26"/>
      <c r="D312" s="26"/>
      <c r="E312" s="26"/>
      <c r="F312" s="26" t="s">
        <v>196</v>
      </c>
      <c r="G312" s="26"/>
      <c r="H312" s="48"/>
      <c r="I312" s="48"/>
    </row>
    <row r="313" spans="1:9">
      <c r="A313" s="1">
        <v>13</v>
      </c>
      <c r="B313" s="26" t="s">
        <v>107</v>
      </c>
      <c r="C313" s="26"/>
      <c r="D313" s="26"/>
      <c r="E313" s="26"/>
      <c r="F313" s="26" t="s">
        <v>197</v>
      </c>
      <c r="G313" s="26"/>
      <c r="H313" s="48"/>
      <c r="I313" s="48"/>
    </row>
    <row r="314" spans="1:9">
      <c r="A314" s="1">
        <v>14</v>
      </c>
      <c r="B314" s="26" t="s">
        <v>108</v>
      </c>
      <c r="C314" s="26"/>
      <c r="D314" s="26"/>
      <c r="E314" s="26"/>
      <c r="F314" s="26" t="s">
        <v>198</v>
      </c>
      <c r="G314" s="26"/>
      <c r="H314" s="48"/>
      <c r="I314" s="48"/>
    </row>
    <row r="315" spans="1:9">
      <c r="A315" s="1">
        <v>15</v>
      </c>
      <c r="B315" s="26" t="s">
        <v>109</v>
      </c>
      <c r="C315" s="26"/>
      <c r="D315" s="26"/>
      <c r="E315" s="26"/>
      <c r="F315" s="26" t="s">
        <v>199</v>
      </c>
      <c r="G315" s="26"/>
      <c r="H315" s="48"/>
      <c r="I315" s="48"/>
    </row>
    <row r="316" spans="1:9">
      <c r="A316" s="1">
        <v>16</v>
      </c>
      <c r="B316" s="26" t="s">
        <v>110</v>
      </c>
      <c r="C316" s="26"/>
      <c r="D316" s="26"/>
      <c r="E316" s="26"/>
      <c r="F316" s="26" t="s">
        <v>200</v>
      </c>
      <c r="G316" s="26"/>
      <c r="H316" s="48"/>
      <c r="I316" s="48"/>
    </row>
    <row r="317" spans="1:9">
      <c r="A317" s="1">
        <v>17</v>
      </c>
      <c r="B317" s="26" t="s">
        <v>111</v>
      </c>
      <c r="C317" s="26"/>
      <c r="D317" s="26"/>
      <c r="E317" s="26"/>
      <c r="F317" s="26" t="s">
        <v>205</v>
      </c>
      <c r="G317" s="26"/>
      <c r="H317" s="48"/>
      <c r="I317" s="48"/>
    </row>
    <row r="318" spans="1:9">
      <c r="A318" s="1">
        <v>18</v>
      </c>
      <c r="B318" s="26" t="s">
        <v>112</v>
      </c>
      <c r="C318" s="26"/>
      <c r="D318" s="26"/>
      <c r="E318" s="26"/>
      <c r="F318" s="26" t="s">
        <v>206</v>
      </c>
      <c r="G318" s="26"/>
      <c r="H318" s="48"/>
      <c r="I318" s="48"/>
    </row>
    <row r="319" spans="1:9">
      <c r="A319" s="1">
        <v>19</v>
      </c>
      <c r="B319" s="26" t="s">
        <v>113</v>
      </c>
      <c r="C319" s="26"/>
      <c r="D319" s="26"/>
      <c r="E319" s="26"/>
      <c r="F319" s="26" t="s">
        <v>207</v>
      </c>
      <c r="G319" s="26"/>
      <c r="H319" s="48"/>
      <c r="I319" s="48"/>
    </row>
    <row r="320" spans="1:9">
      <c r="A320" s="1">
        <v>20</v>
      </c>
      <c r="B320" s="26" t="s">
        <v>114</v>
      </c>
      <c r="C320" s="26"/>
      <c r="D320" s="26"/>
      <c r="E320" s="26"/>
      <c r="F320" s="26" t="s">
        <v>208</v>
      </c>
      <c r="G320" s="26"/>
      <c r="H320" s="48"/>
      <c r="I320" s="48"/>
    </row>
    <row r="321" spans="1:9">
      <c r="A321" s="1">
        <v>21</v>
      </c>
      <c r="B321" s="26" t="s">
        <v>115</v>
      </c>
      <c r="C321" s="26"/>
      <c r="D321" s="26"/>
      <c r="E321" s="26"/>
      <c r="F321" s="26" t="s">
        <v>209</v>
      </c>
      <c r="G321" s="26"/>
      <c r="H321" s="48"/>
      <c r="I321" s="48"/>
    </row>
    <row r="322" spans="1:9">
      <c r="A322" s="1">
        <v>22</v>
      </c>
      <c r="B322" s="26" t="s">
        <v>116</v>
      </c>
      <c r="C322" s="26"/>
      <c r="D322" s="26"/>
      <c r="E322" s="26"/>
      <c r="F322" s="26" t="s">
        <v>210</v>
      </c>
      <c r="G322" s="26"/>
      <c r="H322" s="48"/>
      <c r="I322" s="48"/>
    </row>
    <row r="323" spans="1:9">
      <c r="A323" s="1">
        <v>23</v>
      </c>
      <c r="B323" s="26" t="s">
        <v>117</v>
      </c>
      <c r="C323" s="26"/>
      <c r="D323" s="26"/>
      <c r="E323" s="26"/>
      <c r="F323" s="26" t="s">
        <v>211</v>
      </c>
      <c r="G323" s="26"/>
      <c r="H323" s="48"/>
      <c r="I323" s="48"/>
    </row>
    <row r="324" spans="1:9">
      <c r="A324" s="1">
        <v>24</v>
      </c>
      <c r="B324" s="26" t="s">
        <v>118</v>
      </c>
      <c r="C324" s="26"/>
      <c r="D324" s="26"/>
      <c r="E324" s="26"/>
      <c r="F324" s="26" t="s">
        <v>212</v>
      </c>
      <c r="G324" s="26"/>
      <c r="H324" s="48"/>
      <c r="I324" s="48"/>
    </row>
    <row r="325" spans="1:9">
      <c r="A325" s="1">
        <v>25</v>
      </c>
      <c r="B325" s="26" t="s">
        <v>119</v>
      </c>
      <c r="C325" s="26"/>
      <c r="D325" s="26"/>
      <c r="E325" s="26"/>
      <c r="F325" s="26" t="s">
        <v>213</v>
      </c>
      <c r="G325" s="26"/>
      <c r="H325" s="48"/>
      <c r="I325" s="48"/>
    </row>
    <row r="326" spans="1:9">
      <c r="A326" s="1">
        <v>26</v>
      </c>
      <c r="B326" s="26" t="s">
        <v>120</v>
      </c>
      <c r="C326" s="26"/>
      <c r="D326" s="26"/>
      <c r="E326" s="26"/>
      <c r="F326" s="26" t="s">
        <v>214</v>
      </c>
      <c r="G326" s="26"/>
      <c r="H326" s="48"/>
      <c r="I326" s="48"/>
    </row>
    <row r="327" spans="1:9">
      <c r="A327" s="1">
        <v>27</v>
      </c>
      <c r="B327" s="26" t="s">
        <v>121</v>
      </c>
      <c r="C327" s="26"/>
      <c r="D327" s="26"/>
      <c r="E327" s="26"/>
      <c r="F327" s="26" t="s">
        <v>215</v>
      </c>
      <c r="G327" s="26"/>
      <c r="H327" s="48"/>
      <c r="I327" s="48"/>
    </row>
    <row r="328" spans="1:9">
      <c r="A328" s="1">
        <v>28</v>
      </c>
      <c r="B328" s="26" t="s">
        <v>122</v>
      </c>
      <c r="C328" s="26"/>
      <c r="D328" s="26"/>
      <c r="E328" s="26"/>
      <c r="F328" s="26" t="s">
        <v>216</v>
      </c>
      <c r="G328" s="26"/>
      <c r="H328" s="48"/>
      <c r="I328" s="48"/>
    </row>
    <row r="329" spans="1:9">
      <c r="A329" s="1">
        <v>29</v>
      </c>
      <c r="B329" s="26" t="s">
        <v>123</v>
      </c>
      <c r="C329" s="26"/>
      <c r="D329" s="26"/>
      <c r="E329" s="26"/>
      <c r="F329" s="26" t="s">
        <v>217</v>
      </c>
      <c r="G329" s="26"/>
      <c r="H329" s="48"/>
      <c r="I329" s="48"/>
    </row>
    <row r="330" spans="1:9">
      <c r="A330" s="1">
        <v>30</v>
      </c>
      <c r="B330" s="27" t="s">
        <v>124</v>
      </c>
      <c r="C330" s="26"/>
      <c r="D330" s="26"/>
      <c r="E330" s="26"/>
      <c r="F330" s="26" t="s">
        <v>218</v>
      </c>
      <c r="G330" s="26"/>
      <c r="H330" s="48"/>
      <c r="I330" s="48"/>
    </row>
    <row r="331" spans="1:9">
      <c r="A331" s="1">
        <v>31</v>
      </c>
      <c r="B331" s="27" t="s">
        <v>125</v>
      </c>
      <c r="C331" s="26"/>
      <c r="D331" s="26"/>
      <c r="E331" s="26"/>
      <c r="F331" s="26" t="s">
        <v>219</v>
      </c>
      <c r="G331" s="26"/>
      <c r="H331" s="48"/>
      <c r="I331" s="48"/>
    </row>
    <row r="332" spans="1:9">
      <c r="A332" s="1">
        <v>32</v>
      </c>
      <c r="B332" s="27" t="s">
        <v>126</v>
      </c>
      <c r="C332" s="26"/>
      <c r="D332" s="26"/>
      <c r="E332" s="26"/>
      <c r="F332" s="26" t="s">
        <v>220</v>
      </c>
      <c r="G332" s="26"/>
      <c r="H332" s="48"/>
      <c r="I332" s="48"/>
    </row>
    <row r="333" spans="1:9">
      <c r="A333" s="1">
        <v>33</v>
      </c>
      <c r="B333" s="27" t="s">
        <v>127</v>
      </c>
      <c r="C333" s="26"/>
      <c r="D333" s="26"/>
      <c r="E333" s="26"/>
      <c r="F333" s="26" t="s">
        <v>221</v>
      </c>
      <c r="G333" s="26"/>
      <c r="H333" s="48"/>
      <c r="I333" s="48"/>
    </row>
    <row r="334" spans="1:9">
      <c r="A334" s="1">
        <v>34</v>
      </c>
      <c r="B334" s="27" t="s">
        <v>128</v>
      </c>
      <c r="C334" s="26"/>
      <c r="D334" s="26"/>
      <c r="E334" s="26"/>
      <c r="F334" s="26" t="s">
        <v>222</v>
      </c>
      <c r="G334" s="26"/>
      <c r="H334" s="48"/>
      <c r="I334" s="48"/>
    </row>
    <row r="335" spans="1:9">
      <c r="A335" s="1">
        <v>35</v>
      </c>
      <c r="B335" s="27" t="s">
        <v>129</v>
      </c>
      <c r="C335" s="26"/>
      <c r="D335" s="26"/>
      <c r="E335" s="26"/>
      <c r="F335" s="26" t="s">
        <v>223</v>
      </c>
      <c r="G335" s="26"/>
      <c r="H335" s="48"/>
      <c r="I335" s="48"/>
    </row>
    <row r="336" spans="1:9">
      <c r="A336" s="1">
        <v>36</v>
      </c>
      <c r="B336" s="27" t="s">
        <v>130</v>
      </c>
      <c r="C336" s="26"/>
      <c r="D336" s="26"/>
      <c r="E336" s="26"/>
      <c r="F336" s="26" t="s">
        <v>224</v>
      </c>
      <c r="G336" s="26"/>
      <c r="H336" s="48"/>
      <c r="I336" s="48"/>
    </row>
    <row r="337" spans="1:9">
      <c r="A337" s="1">
        <v>37</v>
      </c>
      <c r="B337" s="27" t="s">
        <v>131</v>
      </c>
      <c r="C337" s="26"/>
      <c r="D337" s="26"/>
      <c r="E337" s="26"/>
      <c r="F337" s="26" t="s">
        <v>225</v>
      </c>
      <c r="G337" s="26"/>
      <c r="H337" s="48"/>
      <c r="I337" s="48"/>
    </row>
    <row r="338" spans="1:9">
      <c r="A338" s="1">
        <v>38</v>
      </c>
      <c r="B338" s="28" t="s">
        <v>132</v>
      </c>
      <c r="C338" s="26"/>
      <c r="D338" s="26"/>
      <c r="E338" s="26"/>
      <c r="F338" s="26" t="s">
        <v>226</v>
      </c>
      <c r="G338" s="26"/>
      <c r="H338" s="48"/>
      <c r="I338" s="48"/>
    </row>
    <row r="339" spans="1:9">
      <c r="A339" s="1">
        <v>39</v>
      </c>
      <c r="B339" s="28" t="s">
        <v>133</v>
      </c>
      <c r="C339" s="26"/>
      <c r="D339" s="26"/>
      <c r="E339" s="26"/>
      <c r="F339" s="26" t="s">
        <v>227</v>
      </c>
      <c r="G339" s="26"/>
      <c r="H339" s="48"/>
      <c r="I339" s="48"/>
    </row>
    <row r="340" spans="1:9">
      <c r="A340" s="1">
        <v>40</v>
      </c>
      <c r="B340" s="27" t="s">
        <v>134</v>
      </c>
      <c r="C340" s="26"/>
      <c r="D340" s="26"/>
      <c r="E340" s="26"/>
      <c r="F340" s="26" t="s">
        <v>228</v>
      </c>
      <c r="G340" s="26"/>
      <c r="H340" s="48"/>
      <c r="I340" s="48"/>
    </row>
    <row r="341" spans="1:9">
      <c r="A341" s="1">
        <v>41</v>
      </c>
      <c r="B341" s="27" t="s">
        <v>135</v>
      </c>
      <c r="C341" s="26"/>
      <c r="D341" s="26"/>
      <c r="E341" s="26"/>
      <c r="F341" s="26" t="s">
        <v>229</v>
      </c>
      <c r="G341" s="26"/>
      <c r="H341" s="48"/>
      <c r="I341" s="48"/>
    </row>
    <row r="342" spans="1:9">
      <c r="A342" s="1">
        <v>42</v>
      </c>
      <c r="B342" s="27" t="s">
        <v>136</v>
      </c>
      <c r="C342" s="26"/>
      <c r="D342" s="26"/>
      <c r="E342" s="26"/>
      <c r="F342" s="26" t="s">
        <v>230</v>
      </c>
      <c r="G342" s="26"/>
      <c r="H342" s="48"/>
      <c r="I342" s="48"/>
    </row>
    <row r="343" spans="1:9">
      <c r="A343" s="1">
        <v>43</v>
      </c>
      <c r="B343" s="27" t="s">
        <v>137</v>
      </c>
      <c r="C343" s="26"/>
      <c r="D343" s="26"/>
      <c r="E343" s="26"/>
      <c r="F343" s="26" t="s">
        <v>231</v>
      </c>
      <c r="G343" s="26"/>
      <c r="H343" s="48"/>
      <c r="I343" s="48"/>
    </row>
    <row r="344" spans="1:9">
      <c r="A344" s="1">
        <v>44</v>
      </c>
      <c r="B344" s="27" t="s">
        <v>138</v>
      </c>
      <c r="C344" s="26"/>
      <c r="D344" s="26"/>
      <c r="E344" s="26"/>
      <c r="F344" s="26" t="s">
        <v>232</v>
      </c>
      <c r="G344" s="26"/>
      <c r="H344" s="48"/>
      <c r="I344" s="48"/>
    </row>
    <row r="345" spans="1:9">
      <c r="A345" s="1">
        <v>45</v>
      </c>
      <c r="B345" s="27" t="s">
        <v>139</v>
      </c>
      <c r="C345" s="26"/>
      <c r="D345" s="26"/>
      <c r="E345" s="26"/>
      <c r="F345" s="26" t="s">
        <v>233</v>
      </c>
      <c r="G345" s="26"/>
      <c r="H345" s="48"/>
      <c r="I345" s="48"/>
    </row>
    <row r="346" spans="1:9">
      <c r="A346" s="1">
        <v>46</v>
      </c>
      <c r="B346" s="27" t="s">
        <v>140</v>
      </c>
      <c r="C346" s="26"/>
      <c r="D346" s="26"/>
      <c r="E346" s="26"/>
      <c r="F346" s="26" t="s">
        <v>234</v>
      </c>
      <c r="G346" s="26"/>
      <c r="H346" s="48"/>
      <c r="I346" s="48"/>
    </row>
    <row r="347" spans="1:9">
      <c r="A347" s="1">
        <v>47</v>
      </c>
      <c r="B347" s="27" t="s">
        <v>154</v>
      </c>
      <c r="C347" s="26"/>
      <c r="D347" s="26"/>
      <c r="E347" s="26"/>
      <c r="F347" s="26" t="s">
        <v>235</v>
      </c>
      <c r="G347" s="26"/>
      <c r="H347" s="48"/>
      <c r="I347" s="48"/>
    </row>
    <row r="348" spans="1:9">
      <c r="A348" s="1">
        <v>48</v>
      </c>
      <c r="B348" s="27" t="s">
        <v>141</v>
      </c>
      <c r="C348" s="26"/>
      <c r="D348" s="26"/>
      <c r="E348" s="26"/>
      <c r="F348" s="26" t="s">
        <v>236</v>
      </c>
      <c r="G348" s="26"/>
      <c r="H348" s="48"/>
      <c r="I348" s="48"/>
    </row>
    <row r="349" spans="1:9">
      <c r="A349" s="1">
        <v>49</v>
      </c>
      <c r="B349" s="27" t="s">
        <v>306</v>
      </c>
      <c r="C349" s="26"/>
      <c r="D349" s="26"/>
      <c r="E349" s="26"/>
      <c r="F349" s="26" t="s">
        <v>237</v>
      </c>
      <c r="G349" s="26"/>
      <c r="H349" s="48"/>
      <c r="I349" s="48"/>
    </row>
    <row r="350" spans="1:9">
      <c r="A350" s="1">
        <v>50</v>
      </c>
      <c r="B350" s="27" t="s">
        <v>142</v>
      </c>
      <c r="C350" s="26"/>
      <c r="D350" s="26"/>
      <c r="E350" s="26"/>
      <c r="F350" s="26" t="s">
        <v>238</v>
      </c>
      <c r="G350" s="26"/>
      <c r="H350" s="48"/>
      <c r="I350" s="48"/>
    </row>
    <row r="351" spans="1:9">
      <c r="A351" s="1">
        <v>51</v>
      </c>
      <c r="B351" s="28" t="s">
        <v>143</v>
      </c>
      <c r="C351" s="26"/>
      <c r="D351" s="26"/>
      <c r="E351" s="26"/>
      <c r="F351" s="26" t="s">
        <v>239</v>
      </c>
      <c r="G351" s="26"/>
      <c r="H351" s="48"/>
      <c r="I351" s="48"/>
    </row>
    <row r="352" spans="1:9">
      <c r="A352" s="1">
        <v>52</v>
      </c>
      <c r="B352" s="27" t="s">
        <v>144</v>
      </c>
      <c r="C352" s="26"/>
      <c r="D352" s="26"/>
      <c r="E352" s="26"/>
      <c r="F352" s="26" t="s">
        <v>240</v>
      </c>
      <c r="G352" s="26"/>
      <c r="H352" s="48"/>
      <c r="I352" s="48"/>
    </row>
    <row r="353" spans="1:9">
      <c r="A353" s="1">
        <v>53</v>
      </c>
      <c r="B353" s="27" t="s">
        <v>145</v>
      </c>
      <c r="C353" s="26"/>
      <c r="D353" s="26"/>
      <c r="E353" s="26"/>
      <c r="F353" s="26" t="s">
        <v>241</v>
      </c>
      <c r="G353" s="26"/>
      <c r="H353" s="48"/>
      <c r="I353" s="48"/>
    </row>
    <row r="354" spans="1:9">
      <c r="A354" s="1">
        <v>54</v>
      </c>
      <c r="B354" s="28" t="s">
        <v>153</v>
      </c>
      <c r="C354" s="26"/>
      <c r="D354" s="26"/>
      <c r="E354" s="26"/>
      <c r="F354" s="26" t="s">
        <v>242</v>
      </c>
      <c r="G354" s="26"/>
      <c r="H354" s="48"/>
      <c r="I354" s="48"/>
    </row>
    <row r="355" spans="1:9">
      <c r="A355" s="1">
        <v>55</v>
      </c>
      <c r="B355" s="28" t="s">
        <v>146</v>
      </c>
      <c r="C355" s="26"/>
      <c r="D355" s="26"/>
      <c r="E355" s="26"/>
      <c r="F355" s="26" t="s">
        <v>243</v>
      </c>
      <c r="G355" s="26"/>
      <c r="H355" s="48"/>
      <c r="I355" s="48"/>
    </row>
    <row r="356" spans="1:9">
      <c r="A356" s="1">
        <v>56</v>
      </c>
      <c r="B356" s="28" t="s">
        <v>147</v>
      </c>
      <c r="C356" s="26"/>
      <c r="D356" s="26"/>
      <c r="E356" s="26"/>
      <c r="F356" s="26" t="s">
        <v>244</v>
      </c>
      <c r="G356" s="26"/>
      <c r="H356" s="48"/>
      <c r="I356" s="48"/>
    </row>
    <row r="357" spans="1:9">
      <c r="A357" s="1">
        <v>57</v>
      </c>
      <c r="B357" s="28" t="s">
        <v>148</v>
      </c>
      <c r="C357" s="26"/>
      <c r="D357" s="26"/>
      <c r="E357" s="26"/>
      <c r="F357" s="26" t="s">
        <v>245</v>
      </c>
      <c r="G357" s="26"/>
      <c r="H357" s="48"/>
      <c r="I357" s="48"/>
    </row>
    <row r="358" spans="1:9">
      <c r="A358" s="1">
        <v>58</v>
      </c>
      <c r="B358" s="28" t="s">
        <v>149</v>
      </c>
      <c r="C358" s="26"/>
      <c r="D358" s="26"/>
      <c r="E358" s="26"/>
      <c r="F358" s="26" t="s">
        <v>246</v>
      </c>
      <c r="G358" s="26"/>
      <c r="H358" s="48"/>
      <c r="I358" s="48"/>
    </row>
    <row r="359" spans="1:9">
      <c r="A359" s="1">
        <v>59</v>
      </c>
      <c r="B359" s="28" t="s">
        <v>150</v>
      </c>
      <c r="C359" s="26"/>
      <c r="D359" s="26"/>
      <c r="E359" s="26"/>
      <c r="F359" s="26" t="s">
        <v>247</v>
      </c>
      <c r="G359" s="26"/>
      <c r="H359" s="48"/>
      <c r="I359" s="48"/>
    </row>
    <row r="360" spans="1:9">
      <c r="A360" s="1">
        <v>60</v>
      </c>
      <c r="B360" s="28" t="s">
        <v>151</v>
      </c>
      <c r="C360" s="26"/>
      <c r="D360" s="26"/>
      <c r="E360" s="26"/>
      <c r="F360" s="26" t="s">
        <v>248</v>
      </c>
      <c r="G360" s="26"/>
      <c r="H360" s="48"/>
      <c r="I360" s="48"/>
    </row>
    <row r="361" spans="1:9">
      <c r="A361" s="1">
        <v>61</v>
      </c>
      <c r="B361" s="28" t="s">
        <v>152</v>
      </c>
      <c r="C361" s="26"/>
      <c r="D361" s="26"/>
      <c r="E361" s="26"/>
      <c r="F361" s="26" t="s">
        <v>249</v>
      </c>
      <c r="G361" s="26"/>
      <c r="H361" s="48"/>
      <c r="I361" s="48"/>
    </row>
    <row r="362" spans="1:9">
      <c r="A362" s="1">
        <v>62</v>
      </c>
      <c r="B362" s="28" t="s">
        <v>324</v>
      </c>
      <c r="C362" s="26"/>
      <c r="D362" s="26"/>
      <c r="E362" s="26"/>
      <c r="F362" s="26" t="s">
        <v>325</v>
      </c>
      <c r="G362" s="26"/>
      <c r="H362" s="48"/>
      <c r="I362" s="48"/>
    </row>
    <row r="363" spans="1:9">
      <c r="C363" s="26"/>
      <c r="D363" s="26"/>
      <c r="E363" s="26"/>
      <c r="F363" s="26"/>
      <c r="G363" s="26"/>
      <c r="H363" s="48"/>
      <c r="I363" s="48"/>
    </row>
    <row r="364" spans="1:9">
      <c r="C364" s="26"/>
      <c r="D364" s="26"/>
      <c r="E364" s="26"/>
      <c r="F364" s="26"/>
      <c r="G364" s="26"/>
      <c r="H364" s="48"/>
      <c r="I364" s="48"/>
    </row>
    <row r="365" spans="1:9">
      <c r="B365" s="26"/>
      <c r="C365" s="26"/>
      <c r="D365" s="26"/>
      <c r="E365" s="26"/>
      <c r="F365" s="26"/>
      <c r="G365" s="26"/>
      <c r="H365" s="48"/>
      <c r="I365" s="48"/>
    </row>
    <row r="366" spans="1:9">
      <c r="B366" s="26"/>
      <c r="C366" s="26"/>
      <c r="D366" s="26"/>
      <c r="E366" s="26"/>
      <c r="F366" s="26"/>
      <c r="G366" s="26"/>
      <c r="H366" s="48"/>
      <c r="I366" s="48"/>
    </row>
    <row r="367" spans="1:9">
      <c r="B367" s="26"/>
      <c r="C367" s="26"/>
      <c r="D367" s="26"/>
      <c r="E367" s="26"/>
      <c r="F367" s="26"/>
      <c r="G367" s="26"/>
      <c r="H367" s="48"/>
      <c r="I367" s="48"/>
    </row>
    <row r="368" spans="1:9">
      <c r="B368" s="26"/>
      <c r="C368" s="26"/>
      <c r="D368" s="26"/>
      <c r="E368" s="26"/>
      <c r="F368" s="26"/>
      <c r="G368" s="26"/>
      <c r="H368" s="48"/>
      <c r="I368" s="48"/>
    </row>
    <row r="369" spans="2:9">
      <c r="B369" s="26"/>
      <c r="C369" s="26"/>
      <c r="D369" s="26"/>
      <c r="E369" s="26"/>
      <c r="F369" s="26"/>
      <c r="G369" s="26"/>
      <c r="H369" s="48"/>
      <c r="I369" s="48"/>
    </row>
    <row r="370" spans="2:9">
      <c r="B370" s="26"/>
      <c r="C370" s="26"/>
      <c r="D370" s="26"/>
      <c r="E370" s="26"/>
      <c r="F370" s="26"/>
      <c r="G370" s="26"/>
      <c r="H370" s="48"/>
      <c r="I370" s="48"/>
    </row>
    <row r="371" spans="2:9">
      <c r="B371" s="26"/>
      <c r="C371" s="26"/>
      <c r="D371" s="26"/>
      <c r="E371" s="26"/>
      <c r="F371" s="26"/>
      <c r="G371" s="26"/>
      <c r="H371" s="48"/>
      <c r="I371" s="48"/>
    </row>
    <row r="372" spans="2:9">
      <c r="B372" s="26"/>
      <c r="C372" s="26"/>
      <c r="D372" s="26"/>
      <c r="E372" s="26"/>
      <c r="F372" s="26"/>
      <c r="G372" s="26"/>
      <c r="H372" s="48"/>
      <c r="I372" s="48"/>
    </row>
    <row r="373" spans="2:9">
      <c r="B373" s="26"/>
      <c r="C373" s="26"/>
      <c r="D373" s="26"/>
      <c r="E373" s="26"/>
      <c r="F373" s="26"/>
      <c r="G373" s="26"/>
      <c r="H373" s="48"/>
      <c r="I373" s="48"/>
    </row>
    <row r="374" spans="2:9">
      <c r="B374" s="26"/>
      <c r="C374" s="26"/>
      <c r="D374" s="26"/>
      <c r="E374" s="26"/>
      <c r="F374" s="26"/>
      <c r="G374" s="26"/>
      <c r="H374" s="48"/>
      <c r="I374" s="48"/>
    </row>
    <row r="375" spans="2:9">
      <c r="B375" s="26"/>
      <c r="C375" s="26"/>
      <c r="D375" s="26"/>
      <c r="E375" s="26"/>
      <c r="F375" s="26"/>
      <c r="G375" s="26"/>
      <c r="H375" s="48"/>
      <c r="I375" s="48"/>
    </row>
    <row r="376" spans="2:9">
      <c r="B376" s="26"/>
      <c r="C376" s="26"/>
      <c r="D376" s="26"/>
      <c r="E376" s="26"/>
      <c r="F376" s="26"/>
      <c r="G376" s="26"/>
      <c r="H376" s="48"/>
      <c r="I376" s="48"/>
    </row>
    <row r="377" spans="2:9">
      <c r="B377" s="26"/>
      <c r="C377" s="26"/>
      <c r="D377" s="26"/>
      <c r="E377" s="26"/>
      <c r="F377" s="26"/>
      <c r="G377" s="26"/>
      <c r="H377" s="48"/>
      <c r="I377" s="48"/>
    </row>
    <row r="378" spans="2:9">
      <c r="B378" s="26"/>
      <c r="C378" s="26"/>
      <c r="D378" s="26"/>
      <c r="E378" s="26"/>
      <c r="F378" s="26"/>
      <c r="G378" s="26"/>
      <c r="H378" s="48"/>
      <c r="I378" s="48"/>
    </row>
    <row r="379" spans="2:9">
      <c r="B379" s="26"/>
      <c r="C379" s="26"/>
      <c r="D379" s="26"/>
      <c r="E379" s="26"/>
      <c r="F379" s="26"/>
      <c r="G379" s="26"/>
      <c r="H379" s="48"/>
      <c r="I379" s="48"/>
    </row>
    <row r="380" spans="2:9">
      <c r="B380" s="26"/>
      <c r="C380" s="26"/>
      <c r="D380" s="26"/>
      <c r="E380" s="26"/>
      <c r="F380" s="26"/>
      <c r="G380" s="26"/>
      <c r="H380" s="48"/>
      <c r="I380" s="48"/>
    </row>
    <row r="381" spans="2:9">
      <c r="B381" s="26"/>
      <c r="C381" s="26"/>
      <c r="D381" s="26"/>
      <c r="E381" s="26"/>
      <c r="F381" s="26"/>
      <c r="G381" s="26"/>
      <c r="H381" s="48"/>
      <c r="I381" s="48"/>
    </row>
    <row r="382" spans="2:9">
      <c r="B382" s="26"/>
      <c r="C382" s="26"/>
      <c r="D382" s="26"/>
      <c r="E382" s="26"/>
      <c r="F382" s="26"/>
      <c r="G382" s="26"/>
      <c r="H382" s="48"/>
      <c r="I382" s="48"/>
    </row>
    <row r="383" spans="2:9">
      <c r="B383" s="26"/>
      <c r="C383" s="26"/>
      <c r="D383" s="26"/>
      <c r="E383" s="26"/>
      <c r="F383" s="26"/>
      <c r="G383" s="26"/>
      <c r="H383" s="48"/>
      <c r="I383" s="48"/>
    </row>
    <row r="384" spans="2:9">
      <c r="B384" s="26"/>
      <c r="C384" s="26"/>
      <c r="D384" s="26"/>
      <c r="E384" s="26"/>
      <c r="F384" s="26"/>
      <c r="G384" s="26"/>
      <c r="H384" s="48"/>
      <c r="I384" s="48"/>
    </row>
    <row r="385" spans="2:9">
      <c r="B385" s="26"/>
      <c r="C385" s="26"/>
      <c r="D385" s="26"/>
      <c r="E385" s="26"/>
      <c r="F385" s="26"/>
      <c r="G385" s="26"/>
      <c r="H385" s="48"/>
      <c r="I385" s="48"/>
    </row>
    <row r="386" spans="2:9">
      <c r="B386" s="26"/>
      <c r="C386" s="26"/>
      <c r="D386" s="26"/>
      <c r="E386" s="26"/>
      <c r="F386" s="26"/>
      <c r="G386" s="26"/>
      <c r="H386" s="48"/>
      <c r="I386" s="48"/>
    </row>
    <row r="387" spans="2:9">
      <c r="B387" s="26"/>
      <c r="C387" s="26"/>
      <c r="D387" s="26"/>
      <c r="E387" s="26"/>
      <c r="F387" s="26"/>
      <c r="G387" s="26"/>
      <c r="H387" s="48"/>
      <c r="I387" s="48"/>
    </row>
    <row r="388" spans="2:9">
      <c r="B388" s="26"/>
      <c r="C388" s="26"/>
      <c r="D388" s="26"/>
      <c r="E388" s="26"/>
      <c r="F388" s="26"/>
      <c r="G388" s="26"/>
      <c r="H388" s="48"/>
      <c r="I388" s="48"/>
    </row>
    <row r="389" spans="2:9">
      <c r="B389" s="26"/>
      <c r="C389" s="26"/>
      <c r="D389" s="26"/>
      <c r="E389" s="26"/>
      <c r="F389" s="26"/>
      <c r="G389" s="26"/>
      <c r="H389" s="48"/>
      <c r="I389" s="48"/>
    </row>
    <row r="390" spans="2:9">
      <c r="B390" s="26"/>
      <c r="C390" s="26"/>
      <c r="D390" s="26"/>
      <c r="E390" s="26"/>
      <c r="F390" s="26"/>
      <c r="G390" s="26"/>
      <c r="H390" s="48"/>
      <c r="I390" s="48"/>
    </row>
    <row r="391" spans="2:9">
      <c r="B391" s="26"/>
      <c r="C391" s="26"/>
      <c r="D391" s="26"/>
      <c r="E391" s="26"/>
      <c r="F391" s="26"/>
      <c r="G391" s="26"/>
      <c r="H391" s="48"/>
      <c r="I391" s="48"/>
    </row>
    <row r="392" spans="2:9">
      <c r="B392" s="26"/>
      <c r="C392" s="26"/>
      <c r="D392" s="26"/>
      <c r="E392" s="26"/>
      <c r="F392" s="26"/>
      <c r="G392" s="26"/>
      <c r="H392" s="48"/>
      <c r="I392" s="48"/>
    </row>
    <row r="393" spans="2:9">
      <c r="B393" s="26"/>
      <c r="C393" s="26"/>
      <c r="D393" s="26"/>
      <c r="E393" s="26"/>
      <c r="F393" s="26"/>
      <c r="G393" s="26"/>
      <c r="H393" s="48"/>
      <c r="I393" s="48"/>
    </row>
    <row r="394" spans="2:9">
      <c r="B394" s="26"/>
      <c r="C394" s="26"/>
      <c r="D394" s="26"/>
      <c r="E394" s="26"/>
      <c r="F394" s="26"/>
      <c r="G394" s="26"/>
      <c r="H394" s="48"/>
      <c r="I394" s="48"/>
    </row>
    <row r="395" spans="2:9">
      <c r="B395" s="26"/>
      <c r="C395" s="26"/>
      <c r="D395" s="26"/>
      <c r="E395" s="26"/>
      <c r="F395" s="26"/>
      <c r="G395" s="26"/>
      <c r="H395" s="48"/>
      <c r="I395" s="48"/>
    </row>
    <row r="396" spans="2:9">
      <c r="B396" s="26"/>
      <c r="C396" s="26"/>
      <c r="D396" s="26"/>
      <c r="E396" s="26"/>
      <c r="F396" s="26"/>
      <c r="G396" s="26"/>
      <c r="H396" s="48"/>
      <c r="I396" s="48"/>
    </row>
    <row r="397" spans="2:9">
      <c r="B397" s="26"/>
      <c r="C397" s="26"/>
      <c r="D397" s="26"/>
      <c r="E397" s="26"/>
      <c r="F397" s="26"/>
      <c r="G397" s="26"/>
      <c r="H397" s="48"/>
      <c r="I397" s="48"/>
    </row>
    <row r="398" spans="2:9">
      <c r="B398" s="26"/>
      <c r="C398" s="26"/>
      <c r="D398" s="26"/>
      <c r="E398" s="26"/>
      <c r="F398" s="26"/>
      <c r="G398" s="26"/>
      <c r="H398" s="48"/>
      <c r="I398" s="48"/>
    </row>
    <row r="399" spans="2:9">
      <c r="B399" s="26"/>
      <c r="C399" s="26"/>
      <c r="D399" s="26"/>
      <c r="E399" s="26"/>
      <c r="F399" s="26"/>
      <c r="G399" s="26"/>
      <c r="H399" s="48"/>
      <c r="I399" s="48"/>
    </row>
    <row r="400" spans="2:9">
      <c r="B400" s="26"/>
      <c r="C400" s="26"/>
      <c r="D400" s="26"/>
      <c r="E400" s="26"/>
      <c r="F400" s="26"/>
      <c r="G400" s="26"/>
      <c r="H400" s="48"/>
      <c r="I400" s="48"/>
    </row>
    <row r="401" spans="2:9">
      <c r="B401" s="26"/>
      <c r="C401" s="26"/>
      <c r="D401" s="26"/>
      <c r="E401" s="26"/>
      <c r="F401" s="26"/>
      <c r="G401" s="26"/>
      <c r="H401" s="48"/>
      <c r="I401" s="48"/>
    </row>
    <row r="402" spans="2:9">
      <c r="B402" s="26"/>
      <c r="C402" s="26"/>
      <c r="D402" s="26"/>
      <c r="E402" s="26"/>
      <c r="F402" s="26"/>
      <c r="G402" s="26"/>
      <c r="H402" s="48"/>
      <c r="I402" s="48"/>
    </row>
    <row r="403" spans="2:9">
      <c r="B403" s="26"/>
      <c r="C403" s="26"/>
      <c r="D403" s="26"/>
      <c r="E403" s="26"/>
      <c r="F403" s="26"/>
      <c r="G403" s="26"/>
      <c r="H403" s="48"/>
      <c r="I403" s="48"/>
    </row>
    <row r="404" spans="2:9">
      <c r="B404" s="26"/>
      <c r="C404" s="26"/>
      <c r="D404" s="26"/>
      <c r="E404" s="26"/>
      <c r="F404" s="26"/>
      <c r="G404" s="26"/>
      <c r="H404" s="48"/>
      <c r="I404" s="48"/>
    </row>
    <row r="405" spans="2:9">
      <c r="B405" s="26"/>
      <c r="C405" s="26"/>
      <c r="D405" s="26"/>
      <c r="E405" s="26"/>
      <c r="F405" s="26"/>
      <c r="G405" s="26"/>
      <c r="H405" s="48"/>
      <c r="I405" s="48"/>
    </row>
    <row r="406" spans="2:9">
      <c r="B406" s="26"/>
      <c r="C406" s="26"/>
      <c r="D406" s="26"/>
      <c r="E406" s="26"/>
      <c r="F406" s="26"/>
      <c r="G406" s="26"/>
      <c r="H406" s="48"/>
      <c r="I406" s="48"/>
    </row>
    <row r="407" spans="2:9">
      <c r="B407" s="26"/>
      <c r="C407" s="26"/>
      <c r="D407" s="26"/>
      <c r="E407" s="26"/>
      <c r="F407" s="26"/>
      <c r="G407" s="26"/>
      <c r="H407" s="48"/>
      <c r="I407" s="48"/>
    </row>
    <row r="408" spans="2:9">
      <c r="B408" s="26"/>
      <c r="C408" s="26"/>
      <c r="D408" s="26"/>
      <c r="E408" s="26"/>
      <c r="F408" s="26"/>
      <c r="G408" s="26"/>
      <c r="H408" s="48"/>
      <c r="I408" s="48"/>
    </row>
    <row r="409" spans="2:9">
      <c r="B409" s="26"/>
      <c r="C409" s="26"/>
      <c r="D409" s="26"/>
      <c r="E409" s="26"/>
      <c r="F409" s="26"/>
      <c r="G409" s="26"/>
      <c r="H409" s="48"/>
      <c r="I409" s="48"/>
    </row>
    <row r="410" spans="2:9">
      <c r="B410" s="26"/>
      <c r="C410" s="26"/>
      <c r="D410" s="26"/>
      <c r="E410" s="26"/>
      <c r="F410" s="26"/>
      <c r="G410" s="26"/>
      <c r="H410" s="48"/>
      <c r="I410" s="48"/>
    </row>
    <row r="411" spans="2:9">
      <c r="B411" s="26"/>
      <c r="C411" s="26"/>
      <c r="D411" s="26"/>
      <c r="E411" s="26"/>
      <c r="F411" s="26"/>
      <c r="G411" s="26"/>
      <c r="H411" s="48"/>
      <c r="I411" s="48"/>
    </row>
    <row r="412" spans="2:9">
      <c r="B412" s="26"/>
      <c r="C412" s="26"/>
      <c r="D412" s="26"/>
      <c r="E412" s="26"/>
      <c r="F412" s="26"/>
      <c r="G412" s="26"/>
      <c r="H412" s="48"/>
      <c r="I412" s="48"/>
    </row>
    <row r="413" spans="2:9">
      <c r="B413" s="26"/>
      <c r="C413" s="26"/>
      <c r="D413" s="26"/>
      <c r="E413" s="26"/>
      <c r="F413" s="26"/>
      <c r="G413" s="26"/>
      <c r="H413" s="48"/>
      <c r="I413" s="48"/>
    </row>
    <row r="414" spans="2:9">
      <c r="B414" s="26"/>
      <c r="C414" s="26"/>
      <c r="D414" s="26"/>
      <c r="E414" s="26"/>
      <c r="F414" s="26"/>
      <c r="G414" s="26"/>
      <c r="H414" s="48"/>
      <c r="I414" s="48"/>
    </row>
    <row r="415" spans="2:9">
      <c r="B415" s="26"/>
      <c r="C415" s="26"/>
      <c r="D415" s="26"/>
      <c r="E415" s="26"/>
      <c r="F415" s="26"/>
      <c r="G415" s="26"/>
      <c r="H415" s="48"/>
      <c r="I415" s="48"/>
    </row>
    <row r="416" spans="2:9">
      <c r="B416" s="26"/>
      <c r="C416" s="26"/>
      <c r="D416" s="26"/>
      <c r="E416" s="26"/>
      <c r="F416" s="26"/>
      <c r="G416" s="26"/>
      <c r="H416" s="48"/>
      <c r="I416" s="48"/>
    </row>
    <row r="417" spans="2:9">
      <c r="B417" s="26"/>
      <c r="C417" s="26"/>
      <c r="D417" s="26"/>
      <c r="E417" s="26"/>
      <c r="F417" s="26"/>
      <c r="G417" s="26"/>
      <c r="H417" s="48"/>
      <c r="I417" s="48"/>
    </row>
    <row r="418" spans="2:9">
      <c r="B418" s="26"/>
      <c r="C418" s="26"/>
      <c r="D418" s="26"/>
      <c r="E418" s="26"/>
      <c r="F418" s="26"/>
      <c r="G418" s="26"/>
      <c r="H418" s="48"/>
      <c r="I418" s="48"/>
    </row>
    <row r="419" spans="2:9">
      <c r="B419" s="26"/>
      <c r="C419" s="26"/>
      <c r="D419" s="26"/>
      <c r="E419" s="26"/>
      <c r="F419" s="26"/>
      <c r="G419" s="26"/>
      <c r="H419" s="48"/>
      <c r="I419" s="48"/>
    </row>
    <row r="420" spans="2:9">
      <c r="B420" s="26"/>
      <c r="C420" s="26"/>
      <c r="D420" s="26"/>
      <c r="E420" s="26"/>
      <c r="F420" s="26"/>
      <c r="G420" s="26"/>
      <c r="H420" s="48"/>
      <c r="I420" s="48"/>
    </row>
    <row r="421" spans="2:9">
      <c r="B421" s="26"/>
      <c r="C421" s="26"/>
      <c r="D421" s="26"/>
      <c r="E421" s="26"/>
      <c r="F421" s="26"/>
      <c r="G421" s="26"/>
      <c r="H421" s="48"/>
      <c r="I421" s="48"/>
    </row>
    <row r="422" spans="2:9">
      <c r="B422" s="26"/>
      <c r="C422" s="26"/>
      <c r="D422" s="26"/>
      <c r="E422" s="26"/>
      <c r="F422" s="26"/>
      <c r="G422" s="26"/>
      <c r="H422" s="48"/>
      <c r="I422" s="48"/>
    </row>
    <row r="423" spans="2:9">
      <c r="B423" s="26"/>
      <c r="C423" s="26"/>
      <c r="D423" s="26"/>
      <c r="E423" s="26"/>
      <c r="F423" s="26"/>
      <c r="G423" s="26"/>
      <c r="H423" s="48"/>
      <c r="I423" s="48"/>
    </row>
    <row r="424" spans="2:9">
      <c r="B424" s="26"/>
      <c r="C424" s="26"/>
      <c r="D424" s="26"/>
      <c r="E424" s="26"/>
      <c r="F424" s="26"/>
      <c r="G424" s="26"/>
      <c r="H424" s="48"/>
      <c r="I424" s="48"/>
    </row>
    <row r="425" spans="2:9">
      <c r="B425" s="26"/>
      <c r="C425" s="26"/>
      <c r="D425" s="26"/>
      <c r="E425" s="26"/>
      <c r="F425" s="26"/>
      <c r="G425" s="26"/>
      <c r="H425" s="48"/>
      <c r="I425" s="48"/>
    </row>
    <row r="426" spans="2:9">
      <c r="B426" s="26"/>
      <c r="C426" s="26"/>
      <c r="D426" s="26"/>
      <c r="E426" s="26"/>
      <c r="F426" s="26"/>
      <c r="G426" s="26"/>
      <c r="H426" s="48"/>
      <c r="I426" s="48"/>
    </row>
    <row r="427" spans="2:9">
      <c r="B427" s="26"/>
      <c r="C427" s="26"/>
      <c r="D427" s="26"/>
      <c r="E427" s="26"/>
      <c r="F427" s="26"/>
      <c r="G427" s="26"/>
      <c r="H427" s="48"/>
      <c r="I427" s="48"/>
    </row>
    <row r="428" spans="2:9">
      <c r="B428" s="26"/>
      <c r="C428" s="26"/>
      <c r="D428" s="26"/>
      <c r="E428" s="26"/>
      <c r="F428" s="26"/>
      <c r="G428" s="26"/>
      <c r="H428" s="48"/>
      <c r="I428" s="48"/>
    </row>
    <row r="429" spans="2:9">
      <c r="B429" s="26"/>
      <c r="C429" s="26"/>
      <c r="D429" s="26"/>
      <c r="E429" s="26"/>
      <c r="F429" s="26"/>
      <c r="G429" s="26"/>
      <c r="H429" s="48"/>
      <c r="I429" s="48"/>
    </row>
    <row r="430" spans="2:9">
      <c r="B430" s="26"/>
      <c r="C430" s="26"/>
      <c r="D430" s="26"/>
      <c r="E430" s="26"/>
      <c r="F430" s="26"/>
      <c r="G430" s="26"/>
      <c r="H430" s="48"/>
      <c r="I430" s="48"/>
    </row>
    <row r="431" spans="2:9">
      <c r="B431" s="26"/>
      <c r="C431" s="26"/>
      <c r="D431" s="26"/>
      <c r="E431" s="26"/>
      <c r="F431" s="26"/>
      <c r="G431" s="26"/>
      <c r="H431" s="48"/>
      <c r="I431" s="48"/>
    </row>
    <row r="432" spans="2:9">
      <c r="B432" s="26"/>
      <c r="C432" s="26"/>
      <c r="D432" s="26"/>
      <c r="E432" s="26"/>
      <c r="F432" s="26"/>
      <c r="G432" s="26"/>
      <c r="H432" s="48"/>
      <c r="I432" s="48"/>
    </row>
    <row r="433" spans="2:9">
      <c r="B433" s="26"/>
      <c r="C433" s="26"/>
      <c r="D433" s="26"/>
      <c r="E433" s="26"/>
      <c r="F433" s="26"/>
      <c r="G433" s="26"/>
      <c r="H433" s="48"/>
      <c r="I433" s="48"/>
    </row>
    <row r="434" spans="2:9">
      <c r="B434" s="26"/>
      <c r="C434" s="26"/>
      <c r="D434" s="26"/>
      <c r="E434" s="26"/>
      <c r="F434" s="26"/>
      <c r="G434" s="26"/>
      <c r="H434" s="48"/>
      <c r="I434" s="48"/>
    </row>
    <row r="435" spans="2:9">
      <c r="B435" s="26"/>
      <c r="C435" s="26"/>
      <c r="D435" s="26"/>
      <c r="E435" s="26"/>
      <c r="F435" s="26"/>
      <c r="G435" s="26"/>
      <c r="H435" s="48"/>
      <c r="I435" s="48"/>
    </row>
    <row r="436" spans="2:9">
      <c r="B436" s="26"/>
      <c r="C436" s="26"/>
      <c r="D436" s="26"/>
      <c r="E436" s="26"/>
      <c r="F436" s="26"/>
      <c r="G436" s="26"/>
      <c r="H436" s="48"/>
      <c r="I436" s="48"/>
    </row>
    <row r="437" spans="2:9">
      <c r="B437" s="26"/>
      <c r="C437" s="26"/>
      <c r="D437" s="26"/>
      <c r="E437" s="26"/>
      <c r="F437" s="26"/>
      <c r="G437" s="26"/>
      <c r="H437" s="48"/>
      <c r="I437" s="48"/>
    </row>
    <row r="438" spans="2:9">
      <c r="B438" s="26"/>
      <c r="C438" s="26"/>
      <c r="D438" s="26"/>
      <c r="E438" s="26"/>
      <c r="F438" s="26"/>
      <c r="G438" s="26"/>
      <c r="H438" s="48"/>
      <c r="I438" s="48"/>
    </row>
    <row r="439" spans="2:9">
      <c r="B439" s="26"/>
      <c r="C439" s="26"/>
      <c r="D439" s="26"/>
      <c r="E439" s="26"/>
      <c r="F439" s="26"/>
      <c r="G439" s="26"/>
      <c r="H439" s="48"/>
      <c r="I439" s="48"/>
    </row>
    <row r="440" spans="2:9">
      <c r="B440" s="26"/>
      <c r="C440" s="26"/>
      <c r="D440" s="26"/>
      <c r="E440" s="26"/>
      <c r="F440" s="26"/>
      <c r="G440" s="26"/>
      <c r="H440" s="48"/>
      <c r="I440" s="48"/>
    </row>
    <row r="441" spans="2:9">
      <c r="B441" s="26"/>
      <c r="C441" s="26"/>
      <c r="D441" s="26"/>
      <c r="E441" s="26"/>
      <c r="F441" s="26"/>
      <c r="G441" s="26"/>
      <c r="H441" s="48"/>
      <c r="I441" s="48"/>
    </row>
    <row r="442" spans="2:9">
      <c r="B442" s="26"/>
      <c r="C442" s="26"/>
      <c r="D442" s="26"/>
      <c r="E442" s="26"/>
      <c r="F442" s="26"/>
      <c r="G442" s="26"/>
      <c r="H442" s="48"/>
      <c r="I442" s="48"/>
    </row>
    <row r="443" spans="2:9">
      <c r="B443" s="26"/>
      <c r="C443" s="26"/>
      <c r="D443" s="26"/>
      <c r="E443" s="26"/>
      <c r="F443" s="26"/>
      <c r="G443" s="26"/>
      <c r="H443" s="48"/>
      <c r="I443" s="48"/>
    </row>
    <row r="444" spans="2:9">
      <c r="B444" s="26"/>
      <c r="C444" s="26"/>
      <c r="D444" s="26"/>
      <c r="E444" s="26"/>
      <c r="F444" s="26"/>
      <c r="G444" s="26"/>
      <c r="H444" s="48"/>
      <c r="I444" s="48"/>
    </row>
    <row r="445" spans="2:9">
      <c r="B445" s="26"/>
      <c r="C445" s="26"/>
      <c r="D445" s="26"/>
      <c r="E445" s="26"/>
      <c r="F445" s="26"/>
      <c r="G445" s="26"/>
      <c r="H445" s="48"/>
      <c r="I445" s="48"/>
    </row>
    <row r="446" spans="2:9">
      <c r="B446" s="26"/>
      <c r="C446" s="26"/>
      <c r="D446" s="26"/>
      <c r="E446" s="26"/>
      <c r="F446" s="26"/>
      <c r="G446" s="26"/>
      <c r="H446" s="48"/>
      <c r="I446" s="48"/>
    </row>
    <row r="447" spans="2:9">
      <c r="B447" s="26"/>
      <c r="C447" s="26"/>
      <c r="D447" s="26"/>
      <c r="E447" s="26"/>
      <c r="F447" s="26"/>
      <c r="G447" s="26"/>
      <c r="H447" s="48"/>
      <c r="I447" s="48"/>
    </row>
    <row r="448" spans="2:9">
      <c r="B448" s="26"/>
      <c r="C448" s="26"/>
      <c r="D448" s="26"/>
      <c r="E448" s="26"/>
      <c r="F448" s="26"/>
      <c r="G448" s="26"/>
      <c r="H448" s="48"/>
      <c r="I448" s="48"/>
    </row>
    <row r="449" spans="2:9">
      <c r="B449" s="26"/>
      <c r="C449" s="26"/>
      <c r="D449" s="26"/>
      <c r="E449" s="26"/>
      <c r="F449" s="26"/>
      <c r="G449" s="26"/>
      <c r="H449" s="48"/>
      <c r="I449" s="48"/>
    </row>
    <row r="450" spans="2:9">
      <c r="B450" s="26"/>
      <c r="C450" s="26"/>
      <c r="D450" s="26"/>
      <c r="E450" s="26"/>
      <c r="F450" s="26"/>
      <c r="G450" s="26"/>
      <c r="H450" s="48"/>
      <c r="I450" s="48"/>
    </row>
    <row r="451" spans="2:9">
      <c r="B451" s="26"/>
      <c r="C451" s="26"/>
      <c r="D451" s="26"/>
      <c r="E451" s="26"/>
      <c r="F451" s="26"/>
      <c r="G451" s="26"/>
      <c r="H451" s="48"/>
      <c r="I451" s="48"/>
    </row>
    <row r="452" spans="2:9">
      <c r="B452" s="26"/>
      <c r="C452" s="26"/>
      <c r="D452" s="26"/>
      <c r="E452" s="26"/>
      <c r="F452" s="26"/>
      <c r="G452" s="26"/>
      <c r="H452" s="48"/>
      <c r="I452" s="48"/>
    </row>
    <row r="453" spans="2:9">
      <c r="B453" s="26"/>
      <c r="C453" s="26"/>
      <c r="D453" s="26"/>
      <c r="E453" s="26"/>
      <c r="F453" s="26"/>
      <c r="G453" s="26"/>
      <c r="H453" s="48"/>
      <c r="I453" s="48"/>
    </row>
    <row r="454" spans="2:9">
      <c r="B454" s="26"/>
      <c r="C454" s="26"/>
      <c r="D454" s="26"/>
      <c r="E454" s="26"/>
      <c r="F454" s="26"/>
      <c r="G454" s="26"/>
      <c r="H454" s="48"/>
      <c r="I454" s="48"/>
    </row>
    <row r="455" spans="2:9">
      <c r="B455" s="26"/>
      <c r="C455" s="26"/>
      <c r="D455" s="26"/>
      <c r="E455" s="26"/>
      <c r="F455" s="26"/>
      <c r="G455" s="26"/>
      <c r="H455" s="48"/>
      <c r="I455" s="48"/>
    </row>
    <row r="456" spans="2:9">
      <c r="B456" s="26"/>
      <c r="C456" s="26"/>
      <c r="D456" s="26"/>
      <c r="E456" s="26"/>
      <c r="F456" s="26"/>
      <c r="G456" s="26"/>
      <c r="H456" s="48"/>
      <c r="I456" s="48"/>
    </row>
    <row r="457" spans="2:9">
      <c r="B457" s="26"/>
      <c r="C457" s="26"/>
      <c r="D457" s="26"/>
      <c r="E457" s="26"/>
      <c r="F457" s="26"/>
      <c r="G457" s="26"/>
      <c r="H457" s="48"/>
      <c r="I457" s="48"/>
    </row>
    <row r="458" spans="2:9">
      <c r="B458" s="26"/>
      <c r="C458" s="26"/>
      <c r="D458" s="26"/>
      <c r="E458" s="26"/>
      <c r="F458" s="26"/>
      <c r="G458" s="26"/>
      <c r="H458" s="48"/>
      <c r="I458" s="48"/>
    </row>
    <row r="459" spans="2:9">
      <c r="B459" s="26"/>
      <c r="C459" s="26"/>
      <c r="D459" s="26"/>
      <c r="E459" s="26"/>
      <c r="F459" s="26"/>
      <c r="G459" s="26"/>
      <c r="H459" s="48"/>
      <c r="I459" s="48"/>
    </row>
    <row r="460" spans="2:9">
      <c r="B460" s="26"/>
      <c r="C460" s="26"/>
      <c r="D460" s="26"/>
      <c r="E460" s="26"/>
      <c r="F460" s="26"/>
      <c r="G460" s="26"/>
      <c r="H460" s="48"/>
      <c r="I460" s="48"/>
    </row>
    <row r="461" spans="2:9">
      <c r="B461" s="26"/>
      <c r="C461" s="26"/>
      <c r="D461" s="26"/>
      <c r="E461" s="26"/>
      <c r="F461" s="26"/>
      <c r="G461" s="26"/>
      <c r="H461" s="48"/>
      <c r="I461" s="48"/>
    </row>
    <row r="462" spans="2:9">
      <c r="B462" s="26"/>
      <c r="C462" s="26"/>
      <c r="D462" s="26"/>
      <c r="E462" s="26"/>
      <c r="F462" s="26"/>
      <c r="G462" s="26"/>
      <c r="H462" s="48"/>
      <c r="I462" s="48"/>
    </row>
    <row r="463" spans="2:9">
      <c r="B463" s="26"/>
      <c r="C463" s="26"/>
      <c r="D463" s="26"/>
      <c r="E463" s="26"/>
      <c r="F463" s="26"/>
      <c r="G463" s="26"/>
      <c r="H463" s="48"/>
      <c r="I463" s="48"/>
    </row>
    <row r="464" spans="2:9">
      <c r="B464" s="26"/>
      <c r="C464" s="26"/>
      <c r="D464" s="26"/>
      <c r="E464" s="26"/>
      <c r="F464" s="26"/>
      <c r="G464" s="26"/>
      <c r="H464" s="48"/>
      <c r="I464" s="48"/>
    </row>
    <row r="465" spans="2:9">
      <c r="B465" s="26"/>
      <c r="C465" s="26"/>
      <c r="D465" s="26"/>
      <c r="E465" s="26"/>
      <c r="F465" s="26"/>
      <c r="G465" s="26"/>
      <c r="H465" s="48"/>
      <c r="I465" s="48"/>
    </row>
    <row r="466" spans="2:9">
      <c r="B466" s="26"/>
      <c r="C466" s="26"/>
      <c r="D466" s="26"/>
      <c r="E466" s="26"/>
      <c r="F466" s="26"/>
      <c r="G466" s="26"/>
      <c r="H466" s="48"/>
      <c r="I466" s="48"/>
    </row>
    <row r="467" spans="2:9">
      <c r="B467" s="26"/>
      <c r="C467" s="26"/>
      <c r="D467" s="26"/>
      <c r="E467" s="26"/>
      <c r="F467" s="26"/>
      <c r="G467" s="26"/>
      <c r="H467" s="48"/>
      <c r="I467" s="48"/>
    </row>
    <row r="468" spans="2:9">
      <c r="B468" s="26"/>
      <c r="C468" s="26"/>
      <c r="D468" s="26"/>
      <c r="E468" s="26"/>
      <c r="F468" s="26"/>
      <c r="G468" s="26"/>
      <c r="H468" s="48"/>
      <c r="I468" s="48"/>
    </row>
    <row r="469" spans="2:9">
      <c r="B469" s="26"/>
      <c r="C469" s="26"/>
      <c r="D469" s="26"/>
      <c r="E469" s="26"/>
      <c r="F469" s="26"/>
      <c r="G469" s="26"/>
      <c r="H469" s="48"/>
      <c r="I469" s="48"/>
    </row>
    <row r="470" spans="2:9">
      <c r="B470" s="26"/>
      <c r="C470" s="26"/>
      <c r="D470" s="26"/>
      <c r="E470" s="26"/>
      <c r="F470" s="26"/>
      <c r="G470" s="26"/>
      <c r="H470" s="48"/>
      <c r="I470" s="48"/>
    </row>
    <row r="471" spans="2:9">
      <c r="B471" s="26"/>
      <c r="C471" s="26"/>
      <c r="D471" s="26"/>
      <c r="E471" s="26"/>
      <c r="F471" s="26"/>
      <c r="G471" s="26"/>
      <c r="H471" s="48"/>
      <c r="I471" s="48"/>
    </row>
    <row r="472" spans="2:9">
      <c r="B472" s="26"/>
      <c r="C472" s="26"/>
      <c r="D472" s="26"/>
      <c r="E472" s="26"/>
      <c r="F472" s="26"/>
      <c r="G472" s="26"/>
      <c r="H472" s="48"/>
      <c r="I472" s="48"/>
    </row>
    <row r="473" spans="2:9">
      <c r="B473" s="26"/>
      <c r="C473" s="26"/>
      <c r="D473" s="26"/>
      <c r="E473" s="26"/>
      <c r="F473" s="26"/>
      <c r="G473" s="26"/>
      <c r="H473" s="48"/>
      <c r="I473" s="48"/>
    </row>
    <row r="474" spans="2:9">
      <c r="B474" s="26"/>
      <c r="C474" s="26"/>
      <c r="D474" s="26"/>
      <c r="E474" s="26"/>
      <c r="F474" s="26"/>
      <c r="G474" s="26"/>
      <c r="H474" s="48"/>
      <c r="I474" s="48"/>
    </row>
    <row r="475" spans="2:9">
      <c r="B475" s="26"/>
      <c r="C475" s="26"/>
      <c r="D475" s="26"/>
      <c r="E475" s="26"/>
      <c r="F475" s="26"/>
      <c r="G475" s="26"/>
      <c r="H475" s="48"/>
      <c r="I475" s="48"/>
    </row>
    <row r="476" spans="2:9">
      <c r="B476" s="26"/>
      <c r="C476" s="26"/>
      <c r="D476" s="26"/>
      <c r="E476" s="26"/>
      <c r="F476" s="26"/>
      <c r="G476" s="26"/>
      <c r="H476" s="48"/>
      <c r="I476" s="48"/>
    </row>
    <row r="477" spans="2:9">
      <c r="B477" s="26"/>
      <c r="C477" s="26"/>
      <c r="D477" s="26"/>
      <c r="E477" s="26"/>
      <c r="F477" s="26"/>
      <c r="G477" s="26"/>
      <c r="H477" s="48"/>
      <c r="I477" s="48"/>
    </row>
    <row r="478" spans="2:9">
      <c r="B478" s="26"/>
      <c r="C478" s="26"/>
      <c r="D478" s="26"/>
      <c r="E478" s="26"/>
      <c r="F478" s="26"/>
      <c r="G478" s="26"/>
      <c r="H478" s="48"/>
      <c r="I478" s="48"/>
    </row>
    <row r="479" spans="2:9">
      <c r="B479" s="26"/>
      <c r="C479" s="26"/>
      <c r="D479" s="26"/>
      <c r="E479" s="26"/>
      <c r="F479" s="26"/>
      <c r="G479" s="26"/>
      <c r="H479" s="48"/>
      <c r="I479" s="48"/>
    </row>
    <row r="480" spans="2:9">
      <c r="B480" s="26"/>
      <c r="C480" s="26"/>
      <c r="D480" s="26"/>
      <c r="E480" s="26"/>
      <c r="F480" s="26"/>
      <c r="G480" s="26"/>
      <c r="H480" s="48"/>
      <c r="I480" s="48"/>
    </row>
    <row r="481" spans="2:9">
      <c r="B481" s="26"/>
      <c r="C481" s="26"/>
      <c r="D481" s="26"/>
      <c r="E481" s="26"/>
      <c r="F481" s="26"/>
      <c r="G481" s="26"/>
      <c r="H481" s="48"/>
      <c r="I481" s="48"/>
    </row>
    <row r="482" spans="2:9">
      <c r="B482" s="26"/>
      <c r="C482" s="26"/>
      <c r="D482" s="26"/>
      <c r="E482" s="26"/>
      <c r="F482" s="26"/>
      <c r="G482" s="26"/>
      <c r="H482" s="48"/>
      <c r="I482" s="48"/>
    </row>
    <row r="483" spans="2:9">
      <c r="B483" s="26"/>
      <c r="C483" s="26"/>
      <c r="D483" s="26"/>
      <c r="E483" s="26"/>
      <c r="F483" s="26"/>
      <c r="G483" s="26"/>
      <c r="H483" s="48"/>
      <c r="I483" s="48"/>
    </row>
    <row r="484" spans="2:9">
      <c r="B484" s="26"/>
      <c r="C484" s="26"/>
      <c r="D484" s="26"/>
      <c r="E484" s="26"/>
      <c r="F484" s="26"/>
      <c r="G484" s="26"/>
      <c r="H484" s="48"/>
      <c r="I484" s="48"/>
    </row>
    <row r="485" spans="2:9">
      <c r="B485" s="26"/>
      <c r="C485" s="26"/>
      <c r="D485" s="26"/>
      <c r="E485" s="26"/>
      <c r="F485" s="26"/>
      <c r="G485" s="26"/>
      <c r="H485" s="48"/>
      <c r="I485" s="48"/>
    </row>
    <row r="486" spans="2:9">
      <c r="B486" s="26"/>
      <c r="C486" s="26"/>
      <c r="D486" s="26"/>
      <c r="E486" s="26"/>
      <c r="F486" s="26"/>
      <c r="G486" s="26"/>
      <c r="H486" s="48"/>
      <c r="I486" s="48"/>
    </row>
    <row r="487" spans="2:9">
      <c r="B487" s="26"/>
      <c r="C487" s="26"/>
      <c r="D487" s="26"/>
      <c r="E487" s="26"/>
      <c r="F487" s="26"/>
      <c r="G487" s="26"/>
      <c r="H487" s="48"/>
      <c r="I487" s="48"/>
    </row>
    <row r="488" spans="2:9">
      <c r="B488" s="26"/>
      <c r="C488" s="26"/>
      <c r="D488" s="26"/>
      <c r="E488" s="26"/>
      <c r="F488" s="26"/>
      <c r="G488" s="26"/>
      <c r="H488" s="48"/>
      <c r="I488" s="48"/>
    </row>
    <row r="489" spans="2:9">
      <c r="B489" s="26"/>
      <c r="C489" s="26"/>
      <c r="D489" s="26"/>
      <c r="E489" s="26"/>
      <c r="F489" s="26"/>
      <c r="G489" s="26"/>
      <c r="H489" s="48"/>
      <c r="I489" s="48"/>
    </row>
    <row r="490" spans="2:9">
      <c r="B490" s="26"/>
      <c r="C490" s="26"/>
      <c r="D490" s="26"/>
      <c r="E490" s="26"/>
      <c r="F490" s="26"/>
      <c r="G490" s="26"/>
      <c r="H490" s="48"/>
      <c r="I490" s="48"/>
    </row>
    <row r="491" spans="2:9">
      <c r="B491" s="26"/>
      <c r="C491" s="26"/>
      <c r="D491" s="26"/>
      <c r="E491" s="26"/>
      <c r="F491" s="26"/>
      <c r="G491" s="26"/>
      <c r="H491" s="48"/>
      <c r="I491" s="48"/>
    </row>
    <row r="492" spans="2:9">
      <c r="B492" s="26"/>
      <c r="C492" s="26"/>
      <c r="D492" s="26"/>
      <c r="E492" s="26"/>
      <c r="F492" s="26"/>
      <c r="G492" s="26"/>
      <c r="H492" s="48"/>
      <c r="I492" s="48"/>
    </row>
    <row r="493" spans="2:9">
      <c r="B493" s="26"/>
      <c r="C493" s="26"/>
      <c r="D493" s="26"/>
      <c r="E493" s="26"/>
      <c r="F493" s="26"/>
      <c r="G493" s="26"/>
      <c r="H493" s="48"/>
      <c r="I493" s="48"/>
    </row>
    <row r="494" spans="2:9">
      <c r="B494" s="26"/>
      <c r="C494" s="26"/>
      <c r="D494" s="26"/>
      <c r="E494" s="26"/>
      <c r="F494" s="26"/>
      <c r="G494" s="26"/>
      <c r="H494" s="48"/>
      <c r="I494" s="48"/>
    </row>
    <row r="495" spans="2:9">
      <c r="B495" s="26"/>
      <c r="C495" s="26"/>
      <c r="D495" s="26"/>
      <c r="E495" s="26"/>
      <c r="F495" s="26"/>
      <c r="G495" s="26"/>
      <c r="H495" s="48"/>
      <c r="I495" s="48"/>
    </row>
    <row r="496" spans="2:9">
      <c r="B496" s="26"/>
      <c r="C496" s="26"/>
      <c r="D496" s="26"/>
      <c r="E496" s="26"/>
      <c r="F496" s="26"/>
      <c r="G496" s="26"/>
      <c r="H496" s="48"/>
      <c r="I496" s="48"/>
    </row>
    <row r="497" spans="2:9">
      <c r="B497" s="26"/>
      <c r="C497" s="26"/>
      <c r="D497" s="26"/>
      <c r="E497" s="26"/>
      <c r="F497" s="26"/>
      <c r="G497" s="26"/>
      <c r="H497" s="48"/>
      <c r="I497" s="48"/>
    </row>
    <row r="498" spans="2:9">
      <c r="B498" s="26"/>
      <c r="C498" s="26"/>
      <c r="D498" s="26"/>
      <c r="E498" s="26"/>
      <c r="F498" s="26"/>
      <c r="G498" s="26"/>
      <c r="H498" s="48"/>
      <c r="I498" s="48"/>
    </row>
    <row r="499" spans="2:9">
      <c r="B499" s="26"/>
      <c r="C499" s="26"/>
      <c r="D499" s="26"/>
      <c r="E499" s="26"/>
      <c r="F499" s="26"/>
      <c r="G499" s="26"/>
      <c r="H499" s="48"/>
      <c r="I499" s="48"/>
    </row>
    <row r="500" spans="2:9">
      <c r="B500" s="26"/>
      <c r="C500" s="26"/>
      <c r="D500" s="26"/>
      <c r="E500" s="26"/>
      <c r="F500" s="26"/>
      <c r="G500" s="26"/>
      <c r="H500" s="48"/>
      <c r="I500" s="48"/>
    </row>
    <row r="501" spans="2:9">
      <c r="B501" s="26"/>
      <c r="C501" s="26"/>
      <c r="D501" s="26"/>
      <c r="E501" s="26"/>
      <c r="F501" s="26"/>
      <c r="G501" s="26"/>
      <c r="H501" s="48"/>
      <c r="I501" s="48"/>
    </row>
    <row r="502" spans="2:9">
      <c r="B502" s="26"/>
      <c r="C502" s="26"/>
      <c r="D502" s="26"/>
      <c r="E502" s="26"/>
      <c r="F502" s="26"/>
      <c r="G502" s="26"/>
      <c r="H502" s="48"/>
      <c r="I502" s="48"/>
    </row>
    <row r="503" spans="2:9">
      <c r="B503" s="26"/>
      <c r="C503" s="26"/>
      <c r="D503" s="26"/>
      <c r="E503" s="26"/>
      <c r="F503" s="26"/>
      <c r="G503" s="26"/>
      <c r="H503" s="48"/>
      <c r="I503" s="48"/>
    </row>
    <row r="504" spans="2:9">
      <c r="B504" s="26"/>
      <c r="C504" s="26"/>
      <c r="D504" s="26"/>
      <c r="E504" s="26"/>
      <c r="F504" s="26"/>
      <c r="G504" s="26"/>
      <c r="H504" s="48"/>
      <c r="I504" s="48"/>
    </row>
    <row r="505" spans="2:9">
      <c r="B505" s="26"/>
      <c r="C505" s="26"/>
      <c r="D505" s="26"/>
      <c r="E505" s="26"/>
      <c r="F505" s="26"/>
      <c r="G505" s="26"/>
      <c r="H505" s="48"/>
      <c r="I505" s="48"/>
    </row>
    <row r="506" spans="2:9">
      <c r="B506" s="26"/>
      <c r="C506" s="26"/>
      <c r="D506" s="26"/>
      <c r="E506" s="26"/>
      <c r="F506" s="26"/>
      <c r="G506" s="26"/>
      <c r="H506" s="48"/>
      <c r="I506" s="48"/>
    </row>
    <row r="507" spans="2:9">
      <c r="B507" s="26"/>
      <c r="C507" s="26"/>
      <c r="D507" s="26"/>
      <c r="E507" s="26"/>
      <c r="F507" s="26"/>
      <c r="G507" s="26"/>
      <c r="H507" s="48"/>
      <c r="I507" s="48"/>
    </row>
    <row r="508" spans="2:9">
      <c r="B508" s="26"/>
      <c r="C508" s="26"/>
      <c r="D508" s="26"/>
      <c r="E508" s="26"/>
      <c r="F508" s="26"/>
      <c r="G508" s="26"/>
      <c r="H508" s="48"/>
      <c r="I508" s="48"/>
    </row>
    <row r="509" spans="2:9">
      <c r="B509" s="26"/>
      <c r="C509" s="26"/>
      <c r="D509" s="26"/>
      <c r="E509" s="26"/>
      <c r="F509" s="26"/>
      <c r="G509" s="26"/>
      <c r="H509" s="48"/>
      <c r="I509" s="48"/>
    </row>
    <row r="510" spans="2:9">
      <c r="B510" s="26"/>
      <c r="C510" s="26"/>
      <c r="D510" s="26"/>
      <c r="E510" s="26"/>
      <c r="F510" s="26"/>
      <c r="G510" s="26"/>
      <c r="H510" s="48"/>
      <c r="I510" s="48"/>
    </row>
    <row r="511" spans="2:9">
      <c r="B511" s="26"/>
      <c r="C511" s="26"/>
      <c r="D511" s="26"/>
      <c r="E511" s="26"/>
      <c r="F511" s="26"/>
      <c r="G511" s="26"/>
      <c r="H511" s="48"/>
      <c r="I511" s="48"/>
    </row>
    <row r="512" spans="2:9">
      <c r="B512" s="26"/>
      <c r="C512" s="26"/>
      <c r="D512" s="26"/>
      <c r="E512" s="26"/>
      <c r="F512" s="26"/>
      <c r="G512" s="26"/>
      <c r="H512" s="48"/>
      <c r="I512" s="48"/>
    </row>
    <row r="513" spans="2:9">
      <c r="B513" s="26"/>
      <c r="C513" s="26"/>
      <c r="D513" s="26"/>
      <c r="E513" s="26"/>
      <c r="F513" s="26"/>
      <c r="G513" s="26"/>
      <c r="H513" s="48"/>
      <c r="I513" s="48"/>
    </row>
    <row r="514" spans="2:9">
      <c r="B514" s="26"/>
      <c r="C514" s="26"/>
      <c r="D514" s="26"/>
      <c r="E514" s="26"/>
      <c r="F514" s="26"/>
      <c r="G514" s="26"/>
      <c r="H514" s="48"/>
      <c r="I514" s="48"/>
    </row>
    <row r="515" spans="2:9">
      <c r="B515" s="26"/>
      <c r="C515" s="26"/>
      <c r="D515" s="26"/>
      <c r="E515" s="26"/>
      <c r="F515" s="26"/>
      <c r="G515" s="26"/>
      <c r="H515" s="48"/>
      <c r="I515" s="48"/>
    </row>
    <row r="516" spans="2:9">
      <c r="B516" s="26"/>
      <c r="C516" s="26"/>
      <c r="D516" s="26"/>
      <c r="E516" s="26"/>
      <c r="F516" s="26"/>
      <c r="G516" s="26"/>
      <c r="H516" s="48"/>
      <c r="I516" s="48"/>
    </row>
    <row r="517" spans="2:9">
      <c r="B517" s="26"/>
      <c r="C517" s="26"/>
      <c r="D517" s="26"/>
      <c r="E517" s="26"/>
      <c r="F517" s="26"/>
      <c r="G517" s="26"/>
      <c r="H517" s="48"/>
      <c r="I517" s="48"/>
    </row>
    <row r="518" spans="2:9">
      <c r="B518" s="26"/>
      <c r="C518" s="26"/>
      <c r="D518" s="26"/>
      <c r="E518" s="26"/>
      <c r="F518" s="26"/>
      <c r="G518" s="26"/>
      <c r="H518" s="48"/>
      <c r="I518" s="48"/>
    </row>
    <row r="519" spans="2:9">
      <c r="B519" s="26"/>
      <c r="C519" s="26"/>
      <c r="D519" s="26"/>
      <c r="E519" s="26"/>
      <c r="F519" s="26"/>
      <c r="G519" s="26"/>
      <c r="H519" s="48"/>
      <c r="I519" s="48"/>
    </row>
    <row r="520" spans="2:9">
      <c r="B520" s="26"/>
      <c r="C520" s="26"/>
      <c r="D520" s="26"/>
      <c r="E520" s="26"/>
      <c r="F520" s="26"/>
      <c r="G520" s="26"/>
      <c r="H520" s="48"/>
      <c r="I520" s="48"/>
    </row>
    <row r="521" spans="2:9">
      <c r="B521" s="26"/>
      <c r="C521" s="26"/>
      <c r="D521" s="26"/>
      <c r="E521" s="26"/>
      <c r="F521" s="26"/>
      <c r="G521" s="26"/>
      <c r="H521" s="48"/>
      <c r="I521" s="48"/>
    </row>
    <row r="522" spans="2:9">
      <c r="B522" s="26"/>
      <c r="C522" s="26"/>
      <c r="D522" s="26"/>
      <c r="E522" s="26"/>
      <c r="F522" s="26"/>
      <c r="G522" s="26"/>
      <c r="H522" s="48"/>
      <c r="I522" s="48"/>
    </row>
    <row r="523" spans="2:9">
      <c r="B523" s="26"/>
      <c r="C523" s="26"/>
      <c r="D523" s="26"/>
      <c r="E523" s="26"/>
      <c r="F523" s="26"/>
      <c r="G523" s="26"/>
      <c r="H523" s="48"/>
      <c r="I523" s="48"/>
    </row>
    <row r="524" spans="2:9">
      <c r="B524" s="26"/>
      <c r="C524" s="26"/>
      <c r="D524" s="26"/>
      <c r="E524" s="26"/>
      <c r="F524" s="26"/>
      <c r="G524" s="26"/>
      <c r="H524" s="48"/>
      <c r="I524" s="48"/>
    </row>
    <row r="525" spans="2:9">
      <c r="B525" s="26"/>
      <c r="C525" s="26"/>
      <c r="D525" s="26"/>
      <c r="E525" s="26"/>
      <c r="F525" s="26"/>
      <c r="G525" s="26"/>
      <c r="H525" s="48"/>
      <c r="I525" s="48"/>
    </row>
    <row r="526" spans="2:9">
      <c r="B526" s="26"/>
      <c r="C526" s="26"/>
      <c r="D526" s="26"/>
      <c r="E526" s="26"/>
      <c r="F526" s="26"/>
      <c r="G526" s="26"/>
      <c r="H526" s="48"/>
      <c r="I526" s="48"/>
    </row>
    <row r="527" spans="2:9">
      <c r="B527" s="26"/>
      <c r="C527" s="26"/>
      <c r="D527" s="26"/>
      <c r="E527" s="26"/>
      <c r="F527" s="26"/>
      <c r="G527" s="26"/>
      <c r="H527" s="48"/>
      <c r="I527" s="48"/>
    </row>
    <row r="528" spans="2:9">
      <c r="B528" s="26"/>
      <c r="C528" s="26"/>
      <c r="D528" s="26"/>
      <c r="E528" s="26"/>
      <c r="F528" s="26"/>
      <c r="G528" s="26"/>
      <c r="H528" s="48"/>
      <c r="I528" s="48"/>
    </row>
    <row r="529" spans="2:9">
      <c r="B529" s="26"/>
      <c r="C529" s="26"/>
      <c r="D529" s="26"/>
      <c r="E529" s="26"/>
      <c r="F529" s="26"/>
      <c r="G529" s="26"/>
      <c r="H529" s="48"/>
      <c r="I529" s="48"/>
    </row>
    <row r="530" spans="2:9">
      <c r="B530" s="26"/>
      <c r="C530" s="26"/>
      <c r="D530" s="26"/>
      <c r="E530" s="26"/>
      <c r="F530" s="26"/>
      <c r="G530" s="26"/>
      <c r="H530" s="48"/>
      <c r="I530" s="48"/>
    </row>
    <row r="531" spans="2:9">
      <c r="B531" s="26"/>
      <c r="C531" s="26"/>
      <c r="D531" s="26"/>
      <c r="E531" s="26"/>
      <c r="F531" s="26"/>
      <c r="G531" s="26"/>
      <c r="H531" s="48"/>
      <c r="I531" s="48"/>
    </row>
    <row r="532" spans="2:9">
      <c r="B532" s="26"/>
      <c r="C532" s="26"/>
      <c r="D532" s="26"/>
      <c r="E532" s="26"/>
      <c r="F532" s="26"/>
      <c r="G532" s="26"/>
      <c r="H532" s="48"/>
      <c r="I532" s="48"/>
    </row>
    <row r="533" spans="2:9">
      <c r="B533" s="26"/>
      <c r="C533" s="26"/>
      <c r="D533" s="26"/>
      <c r="E533" s="26"/>
      <c r="F533" s="26"/>
      <c r="G533" s="26"/>
      <c r="H533" s="48"/>
      <c r="I533" s="48"/>
    </row>
    <row r="534" spans="2:9">
      <c r="B534" s="26"/>
      <c r="C534" s="26"/>
      <c r="D534" s="26"/>
      <c r="E534" s="26"/>
      <c r="F534" s="26"/>
      <c r="G534" s="26"/>
      <c r="H534" s="48"/>
      <c r="I534" s="48"/>
    </row>
    <row r="535" spans="2:9">
      <c r="B535" s="26"/>
      <c r="C535" s="26"/>
      <c r="D535" s="26"/>
      <c r="E535" s="26"/>
      <c r="F535" s="26"/>
      <c r="G535" s="26"/>
      <c r="H535" s="48"/>
      <c r="I535" s="48"/>
    </row>
    <row r="536" spans="2:9">
      <c r="B536" s="26"/>
      <c r="C536" s="26"/>
      <c r="D536" s="26"/>
      <c r="E536" s="26"/>
      <c r="F536" s="26"/>
      <c r="G536" s="26"/>
      <c r="H536" s="48"/>
      <c r="I536" s="48"/>
    </row>
    <row r="537" spans="2:9">
      <c r="B537" s="26"/>
      <c r="C537" s="26"/>
      <c r="D537" s="26"/>
      <c r="E537" s="26"/>
      <c r="F537" s="26"/>
      <c r="G537" s="26"/>
      <c r="H537" s="48"/>
      <c r="I537" s="48"/>
    </row>
    <row r="538" spans="2:9">
      <c r="B538" s="26"/>
      <c r="C538" s="26"/>
      <c r="D538" s="26"/>
      <c r="E538" s="26"/>
      <c r="F538" s="26"/>
      <c r="G538" s="26"/>
      <c r="H538" s="48"/>
      <c r="I538" s="48"/>
    </row>
    <row r="539" spans="2:9">
      <c r="B539" s="26"/>
      <c r="C539" s="26"/>
      <c r="D539" s="26"/>
      <c r="E539" s="26"/>
      <c r="F539" s="26"/>
      <c r="G539" s="26"/>
      <c r="H539" s="48"/>
      <c r="I539" s="48"/>
    </row>
    <row r="540" spans="2:9">
      <c r="B540" s="26"/>
      <c r="C540" s="26"/>
      <c r="D540" s="26"/>
      <c r="E540" s="26"/>
      <c r="F540" s="26"/>
      <c r="G540" s="26"/>
      <c r="H540" s="48"/>
      <c r="I540" s="48"/>
    </row>
    <row r="541" spans="2:9">
      <c r="B541" s="26"/>
      <c r="C541" s="26"/>
      <c r="D541" s="26"/>
      <c r="E541" s="26"/>
      <c r="F541" s="26"/>
      <c r="G541" s="26"/>
      <c r="H541" s="48"/>
      <c r="I541" s="48"/>
    </row>
    <row r="542" spans="2:9">
      <c r="B542" s="26"/>
      <c r="C542" s="26"/>
      <c r="D542" s="26"/>
      <c r="E542" s="26"/>
      <c r="F542" s="26"/>
      <c r="G542" s="26"/>
      <c r="H542" s="48"/>
      <c r="I542" s="48"/>
    </row>
    <row r="543" spans="2:9">
      <c r="B543" s="26"/>
      <c r="C543" s="26"/>
      <c r="D543" s="26"/>
      <c r="E543" s="26"/>
      <c r="F543" s="26"/>
      <c r="G543" s="26"/>
      <c r="H543" s="48"/>
      <c r="I543" s="48"/>
    </row>
    <row r="544" spans="2:9">
      <c r="B544" s="26"/>
      <c r="C544" s="26"/>
      <c r="D544" s="26"/>
      <c r="E544" s="26"/>
      <c r="F544" s="26"/>
      <c r="G544" s="26"/>
      <c r="H544" s="48"/>
      <c r="I544" s="48"/>
    </row>
    <row r="545" spans="2:9">
      <c r="B545" s="26"/>
      <c r="C545" s="26"/>
      <c r="D545" s="26"/>
      <c r="E545" s="26"/>
      <c r="F545" s="26"/>
      <c r="G545" s="26"/>
      <c r="H545" s="48"/>
      <c r="I545" s="48"/>
    </row>
    <row r="546" spans="2:9">
      <c r="B546" s="26"/>
      <c r="C546" s="26"/>
      <c r="D546" s="26"/>
      <c r="E546" s="26"/>
      <c r="F546" s="26"/>
      <c r="G546" s="26"/>
      <c r="H546" s="48"/>
      <c r="I546" s="48"/>
    </row>
    <row r="547" spans="2:9">
      <c r="B547" s="26"/>
      <c r="C547" s="26"/>
      <c r="D547" s="26"/>
      <c r="E547" s="26"/>
      <c r="F547" s="26"/>
      <c r="G547" s="26"/>
      <c r="H547" s="48"/>
      <c r="I547" s="48"/>
    </row>
    <row r="548" spans="2:9">
      <c r="B548" s="26"/>
      <c r="C548" s="26"/>
      <c r="D548" s="26"/>
      <c r="E548" s="26"/>
      <c r="F548" s="26"/>
      <c r="G548" s="26"/>
      <c r="H548" s="48"/>
      <c r="I548" s="48"/>
    </row>
    <row r="549" spans="2:9">
      <c r="B549" s="26"/>
      <c r="C549" s="26"/>
      <c r="D549" s="26"/>
      <c r="E549" s="26"/>
      <c r="F549" s="26"/>
      <c r="G549" s="26"/>
      <c r="H549" s="48"/>
      <c r="I549" s="48"/>
    </row>
    <row r="550" spans="2:9">
      <c r="B550" s="26"/>
      <c r="C550" s="26"/>
      <c r="D550" s="26"/>
      <c r="E550" s="26"/>
      <c r="F550" s="26"/>
      <c r="G550" s="26"/>
      <c r="H550" s="48"/>
      <c r="I550" s="48"/>
    </row>
    <row r="551" spans="2:9">
      <c r="B551" s="26"/>
      <c r="C551" s="26"/>
      <c r="D551" s="26"/>
      <c r="E551" s="26"/>
      <c r="F551" s="26"/>
      <c r="G551" s="26"/>
      <c r="H551" s="48"/>
      <c r="I551" s="48"/>
    </row>
    <row r="552" spans="2:9">
      <c r="B552" s="26"/>
      <c r="C552" s="26"/>
      <c r="D552" s="26"/>
      <c r="E552" s="26"/>
      <c r="F552" s="26"/>
      <c r="G552" s="26"/>
      <c r="H552" s="48"/>
      <c r="I552" s="48"/>
    </row>
    <row r="553" spans="2:9">
      <c r="B553" s="26"/>
      <c r="C553" s="26"/>
      <c r="D553" s="26"/>
      <c r="E553" s="26"/>
      <c r="F553" s="26"/>
      <c r="G553" s="26"/>
      <c r="H553" s="48"/>
      <c r="I553" s="48"/>
    </row>
    <row r="554" spans="2:9">
      <c r="B554" s="26"/>
      <c r="C554" s="26"/>
      <c r="D554" s="26"/>
      <c r="E554" s="26"/>
      <c r="F554" s="26"/>
      <c r="G554" s="26"/>
      <c r="H554" s="48"/>
      <c r="I554" s="48"/>
    </row>
    <row r="555" spans="2:9">
      <c r="B555" s="26"/>
      <c r="C555" s="26"/>
      <c r="D555" s="26"/>
      <c r="E555" s="26"/>
      <c r="F555" s="26"/>
      <c r="G555" s="26"/>
      <c r="H555" s="48"/>
      <c r="I555" s="48"/>
    </row>
    <row r="556" spans="2:9">
      <c r="B556" s="26"/>
      <c r="C556" s="26"/>
      <c r="D556" s="26"/>
      <c r="E556" s="26"/>
      <c r="F556" s="26"/>
      <c r="G556" s="26"/>
      <c r="H556" s="48"/>
      <c r="I556" s="48"/>
    </row>
    <row r="557" spans="2:9">
      <c r="B557" s="26"/>
      <c r="C557" s="26"/>
      <c r="D557" s="26"/>
      <c r="E557" s="26"/>
      <c r="F557" s="26"/>
      <c r="G557" s="26"/>
      <c r="H557" s="48"/>
      <c r="I557" s="48"/>
    </row>
    <row r="558" spans="2:9">
      <c r="B558" s="26"/>
      <c r="C558" s="26"/>
      <c r="D558" s="26"/>
      <c r="E558" s="26"/>
      <c r="F558" s="26"/>
      <c r="G558" s="26"/>
      <c r="H558" s="48"/>
      <c r="I558" s="48"/>
    </row>
    <row r="559" spans="2:9">
      <c r="B559" s="26"/>
      <c r="C559" s="26"/>
      <c r="D559" s="26"/>
      <c r="E559" s="26"/>
      <c r="F559" s="26"/>
      <c r="G559" s="26"/>
      <c r="H559" s="48"/>
      <c r="I559" s="48"/>
    </row>
    <row r="560" spans="2:9">
      <c r="B560" s="26"/>
      <c r="C560" s="26"/>
      <c r="D560" s="26"/>
      <c r="E560" s="26"/>
      <c r="F560" s="26"/>
      <c r="G560" s="26"/>
      <c r="H560" s="48"/>
      <c r="I560" s="48"/>
    </row>
    <row r="561" spans="2:9">
      <c r="B561" s="26"/>
      <c r="C561" s="26"/>
      <c r="D561" s="26"/>
      <c r="E561" s="26"/>
      <c r="F561" s="26"/>
      <c r="G561" s="26"/>
      <c r="H561" s="48"/>
      <c r="I561" s="48"/>
    </row>
    <row r="562" spans="2:9">
      <c r="B562" s="26"/>
      <c r="C562" s="26"/>
      <c r="D562" s="26"/>
      <c r="E562" s="26"/>
      <c r="F562" s="26"/>
      <c r="G562" s="26"/>
      <c r="H562" s="48"/>
      <c r="I562" s="48"/>
    </row>
  </sheetData>
  <mergeCells count="5">
    <mergeCell ref="B3:F3"/>
    <mergeCell ref="B2:F2"/>
    <mergeCell ref="B4:C4"/>
    <mergeCell ref="D4:E4"/>
    <mergeCell ref="F4:F5"/>
  </mergeCells>
  <phoneticPr fontId="2"/>
  <dataValidations count="5">
    <dataValidation type="list" allowBlank="1" showInputMessage="1" showErrorMessage="1" sqref="C6:C205" xr:uid="{00000000-0002-0000-0000-000000000000}">
      <formula1>"ＧＫ,ＤＦ,ＭＦ,ＦＷ"</formula1>
    </dataValidation>
    <dataValidation type="list" allowBlank="1" showInputMessage="1" showErrorMessage="1" sqref="E6:E205" xr:uid="{00000000-0002-0000-0000-000001000000}">
      <formula1>"３,２,１,中３,中２,中１"</formula1>
    </dataValidation>
    <dataValidation imeMode="off" allowBlank="1" showInputMessage="1" showErrorMessage="1" sqref="F6:F205" xr:uid="{00000000-0002-0000-0000-000002000000}"/>
    <dataValidation imeMode="hiragana" allowBlank="1" showInputMessage="1" showErrorMessage="1" sqref="D6:D205" xr:uid="{00000000-0002-0000-0000-000003000000}"/>
    <dataValidation type="list" allowBlank="1" showInputMessage="1" showErrorMessage="1" sqref="B3:F3" xr:uid="{00000000-0002-0000-0000-000004000000}">
      <formula1>$B$301:$B$362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W74"/>
  <sheetViews>
    <sheetView showZeros="0" view="pageBreakPreview" zoomScaleNormal="100" zoomScaleSheetLayoutView="100" workbookViewId="0">
      <selection activeCell="C2" sqref="C2:AS2"/>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ustomWidth="1"/>
    <col min="8" max="8" width="1.25" style="162" customWidth="1"/>
    <col min="9" max="20" width="2.5" style="162" customWidth="1"/>
    <col min="21" max="22" width="2" style="162" customWidth="1"/>
    <col min="23" max="23" width="3.75" style="162" customWidth="1"/>
    <col min="24" max="25" width="1.25" style="162" customWidth="1"/>
    <col min="26" max="27" width="2.5" style="162" customWidth="1"/>
    <col min="28" max="28" width="1.25" style="162" customWidth="1"/>
    <col min="29" max="29" width="2.5" style="162" customWidth="1"/>
    <col min="30" max="32" width="1.25" style="162" customWidth="1"/>
    <col min="33" max="33" width="2.5" style="162" customWidth="1"/>
    <col min="34" max="37" width="1.25" style="162" customWidth="1"/>
    <col min="38" max="41" width="2.5" style="162" customWidth="1"/>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45" t="s">
        <v>326</v>
      </c>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row>
    <row r="2" spans="1:49" ht="15" customHeight="1">
      <c r="C2" s="345" t="s">
        <v>290</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pans="1:49" ht="18">
      <c r="C3" s="346" t="s">
        <v>85</v>
      </c>
      <c r="D3" s="347"/>
      <c r="E3" s="347"/>
      <c r="F3" s="347"/>
      <c r="G3" s="347"/>
      <c r="H3" s="348"/>
      <c r="I3" s="349"/>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1"/>
      <c r="AW3" s="163"/>
    </row>
    <row r="4" spans="1:49" ht="12.75" customHeight="1">
      <c r="C4" s="352" t="s">
        <v>156</v>
      </c>
      <c r="D4" s="353"/>
      <c r="E4" s="353"/>
      <c r="F4" s="353"/>
      <c r="G4" s="353"/>
      <c r="H4" s="354"/>
      <c r="I4" s="164"/>
      <c r="J4" s="165"/>
      <c r="K4" s="353"/>
      <c r="L4" s="353"/>
      <c r="M4" s="353"/>
      <c r="N4" s="353"/>
      <c r="O4" s="353"/>
      <c r="P4" s="353"/>
      <c r="Q4" s="166" t="s">
        <v>291</v>
      </c>
      <c r="R4" s="355"/>
      <c r="S4" s="355"/>
      <c r="T4" s="167" t="s">
        <v>45</v>
      </c>
      <c r="U4" s="165" t="s">
        <v>292</v>
      </c>
      <c r="V4" s="168"/>
      <c r="W4" s="352" t="s">
        <v>300</v>
      </c>
      <c r="X4" s="353"/>
      <c r="Y4" s="353"/>
      <c r="Z4" s="353"/>
      <c r="AA4" s="353"/>
      <c r="AB4" s="354"/>
      <c r="AC4" s="164"/>
      <c r="AD4" s="169"/>
      <c r="AE4" s="165"/>
      <c r="AF4" s="353"/>
      <c r="AG4" s="353"/>
      <c r="AH4" s="353"/>
      <c r="AI4" s="353"/>
      <c r="AJ4" s="353"/>
      <c r="AK4" s="353"/>
      <c r="AL4" s="353"/>
      <c r="AM4" s="353"/>
      <c r="AN4" s="166" t="s">
        <v>293</v>
      </c>
      <c r="AO4" s="355"/>
      <c r="AP4" s="355"/>
      <c r="AQ4" s="167" t="s">
        <v>45</v>
      </c>
      <c r="AR4" s="165" t="s">
        <v>292</v>
      </c>
      <c r="AS4" s="170"/>
    </row>
    <row r="5" spans="1:49" ht="12.75" customHeight="1">
      <c r="C5" s="357" t="s">
        <v>294</v>
      </c>
      <c r="D5" s="355"/>
      <c r="E5" s="167" t="s">
        <v>293</v>
      </c>
      <c r="F5" s="355"/>
      <c r="G5" s="355"/>
      <c r="H5" s="171" t="s">
        <v>292</v>
      </c>
      <c r="I5" s="164"/>
      <c r="J5" s="165"/>
      <c r="K5" s="353"/>
      <c r="L5" s="353"/>
      <c r="M5" s="353"/>
      <c r="N5" s="353"/>
      <c r="O5" s="353"/>
      <c r="P5" s="353"/>
      <c r="Q5" s="166" t="s">
        <v>293</v>
      </c>
      <c r="R5" s="355"/>
      <c r="S5" s="355"/>
      <c r="T5" s="167" t="s">
        <v>45</v>
      </c>
      <c r="U5" s="165" t="s">
        <v>292</v>
      </c>
      <c r="V5" s="168"/>
      <c r="W5" s="357" t="s">
        <v>8</v>
      </c>
      <c r="X5" s="355"/>
      <c r="Y5" s="355"/>
      <c r="Z5" s="355"/>
      <c r="AA5" s="355"/>
      <c r="AB5" s="358"/>
      <c r="AC5" s="164"/>
      <c r="AD5" s="169"/>
      <c r="AE5" s="165"/>
      <c r="AF5" s="353"/>
      <c r="AG5" s="353"/>
      <c r="AH5" s="353"/>
      <c r="AI5" s="353"/>
      <c r="AJ5" s="353"/>
      <c r="AK5" s="353"/>
      <c r="AL5" s="353"/>
      <c r="AM5" s="353"/>
      <c r="AN5" s="166"/>
      <c r="AO5" s="356"/>
      <c r="AP5" s="356"/>
      <c r="AQ5" s="165"/>
      <c r="AR5" s="165"/>
      <c r="AS5" s="170"/>
      <c r="AV5" s="172"/>
    </row>
    <row r="6" spans="1:49" ht="12.75" customHeight="1">
      <c r="C6" s="357" t="s">
        <v>294</v>
      </c>
      <c r="D6" s="355"/>
      <c r="E6" s="167" t="s">
        <v>293</v>
      </c>
      <c r="F6" s="355"/>
      <c r="G6" s="355"/>
      <c r="H6" s="171" t="s">
        <v>292</v>
      </c>
      <c r="I6" s="164"/>
      <c r="J6" s="165"/>
      <c r="K6" s="353"/>
      <c r="L6" s="353"/>
      <c r="M6" s="353"/>
      <c r="N6" s="353"/>
      <c r="O6" s="353"/>
      <c r="P6" s="353"/>
      <c r="Q6" s="166" t="s">
        <v>293</v>
      </c>
      <c r="R6" s="355"/>
      <c r="S6" s="355"/>
      <c r="T6" s="167" t="s">
        <v>45</v>
      </c>
      <c r="U6" s="165" t="s">
        <v>292</v>
      </c>
      <c r="V6" s="168"/>
      <c r="W6" s="357" t="s">
        <v>289</v>
      </c>
      <c r="X6" s="355"/>
      <c r="Y6" s="355"/>
      <c r="Z6" s="355"/>
      <c r="AA6" s="355"/>
      <c r="AB6" s="358"/>
      <c r="AC6" s="164"/>
      <c r="AD6" s="169"/>
      <c r="AE6" s="165"/>
      <c r="AF6" s="353"/>
      <c r="AG6" s="353"/>
      <c r="AH6" s="353"/>
      <c r="AI6" s="353"/>
      <c r="AJ6" s="353"/>
      <c r="AK6" s="353"/>
      <c r="AL6" s="353"/>
      <c r="AM6" s="353"/>
      <c r="AN6" s="166"/>
      <c r="AO6" s="356"/>
      <c r="AP6" s="356"/>
      <c r="AQ6" s="165"/>
      <c r="AR6" s="165"/>
      <c r="AS6" s="170"/>
    </row>
    <row r="7" spans="1:49" ht="12.75" customHeight="1">
      <c r="C7" s="357" t="s">
        <v>294</v>
      </c>
      <c r="D7" s="355"/>
      <c r="E7" s="167" t="s">
        <v>293</v>
      </c>
      <c r="F7" s="355"/>
      <c r="G7" s="355"/>
      <c r="H7" s="171" t="s">
        <v>292</v>
      </c>
      <c r="I7" s="164"/>
      <c r="J7" s="165"/>
      <c r="K7" s="353"/>
      <c r="L7" s="353"/>
      <c r="M7" s="353"/>
      <c r="N7" s="353"/>
      <c r="O7" s="353"/>
      <c r="P7" s="353"/>
      <c r="Q7" s="166" t="s">
        <v>293</v>
      </c>
      <c r="R7" s="355"/>
      <c r="S7" s="355"/>
      <c r="T7" s="167" t="s">
        <v>45</v>
      </c>
      <c r="U7" s="165" t="s">
        <v>292</v>
      </c>
      <c r="V7" s="168"/>
      <c r="W7" s="357" t="s">
        <v>289</v>
      </c>
      <c r="X7" s="355"/>
      <c r="Y7" s="355"/>
      <c r="Z7" s="355"/>
      <c r="AA7" s="355"/>
      <c r="AB7" s="358"/>
      <c r="AC7" s="164"/>
      <c r="AD7" s="169"/>
      <c r="AE7" s="165"/>
      <c r="AF7" s="353"/>
      <c r="AG7" s="353"/>
      <c r="AH7" s="353"/>
      <c r="AI7" s="353"/>
      <c r="AJ7" s="353"/>
      <c r="AK7" s="353"/>
      <c r="AL7" s="353"/>
      <c r="AM7" s="353"/>
      <c r="AN7" s="166"/>
      <c r="AO7" s="356"/>
      <c r="AP7" s="356"/>
      <c r="AQ7" s="165"/>
      <c r="AR7" s="165"/>
      <c r="AS7" s="170"/>
    </row>
    <row r="8" spans="1:49" ht="15" customHeight="1">
      <c r="C8" s="359" t="s">
        <v>13</v>
      </c>
      <c r="D8" s="360"/>
      <c r="E8" s="361"/>
      <c r="F8" s="359" t="s">
        <v>14</v>
      </c>
      <c r="G8" s="360"/>
      <c r="H8" s="361"/>
      <c r="I8" s="173"/>
      <c r="J8" s="360" t="s">
        <v>158</v>
      </c>
      <c r="K8" s="360"/>
      <c r="L8" s="360"/>
      <c r="M8" s="360"/>
      <c r="N8" s="360"/>
      <c r="O8" s="360"/>
      <c r="P8" s="174"/>
      <c r="Q8" s="346" t="s">
        <v>16</v>
      </c>
      <c r="R8" s="348"/>
      <c r="S8" s="362" t="s">
        <v>17</v>
      </c>
      <c r="T8" s="362"/>
      <c r="U8" s="362"/>
      <c r="V8" s="362"/>
      <c r="W8" s="359" t="s">
        <v>13</v>
      </c>
      <c r="X8" s="360"/>
      <c r="Y8" s="361"/>
      <c r="Z8" s="359" t="s">
        <v>14</v>
      </c>
      <c r="AA8" s="360"/>
      <c r="AB8" s="361"/>
      <c r="AC8" s="173"/>
      <c r="AD8" s="347" t="s">
        <v>158</v>
      </c>
      <c r="AE8" s="347"/>
      <c r="AF8" s="347"/>
      <c r="AG8" s="347"/>
      <c r="AH8" s="347"/>
      <c r="AI8" s="347"/>
      <c r="AJ8" s="347"/>
      <c r="AK8" s="347"/>
      <c r="AL8" s="347"/>
      <c r="AM8" s="174"/>
      <c r="AN8" s="346" t="s">
        <v>16</v>
      </c>
      <c r="AO8" s="348"/>
      <c r="AP8" s="362" t="s">
        <v>17</v>
      </c>
      <c r="AQ8" s="362"/>
      <c r="AR8" s="362"/>
      <c r="AS8" s="362"/>
    </row>
    <row r="9" spans="1:49" ht="12" customHeight="1">
      <c r="A9" s="175"/>
      <c r="C9" s="366">
        <v>1</v>
      </c>
      <c r="D9" s="367"/>
      <c r="E9" s="368"/>
      <c r="F9" s="369" t="str">
        <f>IF(A9="","",VLOOKUP(A9,基本情報!$B$6:$F$205,2,FALSE))</f>
        <v/>
      </c>
      <c r="G9" s="370"/>
      <c r="H9" s="371"/>
      <c r="I9" s="197"/>
      <c r="J9" s="372" t="str">
        <f>IF(A9="","",VLOOKUP(A9,基本情報!$B$6:$F$205,3,FALSE))</f>
        <v/>
      </c>
      <c r="K9" s="372"/>
      <c r="L9" s="372"/>
      <c r="M9" s="372"/>
      <c r="N9" s="372"/>
      <c r="O9" s="372"/>
      <c r="P9" s="198"/>
      <c r="Q9" s="373" t="str">
        <f>IF(A9="","",VLOOKUP(A9,基本情報!$B$6:$F$205,4,FALSE))</f>
        <v/>
      </c>
      <c r="R9" s="374"/>
      <c r="S9" s="363" t="str">
        <f>IF(A9="","",VLOOKUP(A9,基本情報!$B$6:$F$205,5,FALSE))</f>
        <v/>
      </c>
      <c r="T9" s="364"/>
      <c r="U9" s="364"/>
      <c r="V9" s="365"/>
      <c r="W9" s="375">
        <v>61</v>
      </c>
      <c r="X9" s="376"/>
      <c r="Y9" s="377"/>
      <c r="Z9" s="378" t="str">
        <f>IF(AU9="","",VLOOKUP(AU9,基本情報!$B$6:$F$205,2,FALSE))</f>
        <v/>
      </c>
      <c r="AA9" s="379"/>
      <c r="AB9" s="380"/>
      <c r="AC9" s="200"/>
      <c r="AD9" s="381" t="str">
        <f>IF(AU9="","",VLOOKUP(AU9,基本情報!$B$6:$F$205,3,FALSE))</f>
        <v/>
      </c>
      <c r="AE9" s="381"/>
      <c r="AF9" s="381"/>
      <c r="AG9" s="381"/>
      <c r="AH9" s="381"/>
      <c r="AI9" s="381"/>
      <c r="AJ9" s="381"/>
      <c r="AK9" s="381"/>
      <c r="AL9" s="381"/>
      <c r="AM9" s="201"/>
      <c r="AN9" s="382" t="str">
        <f>IF(AU9="","",VLOOKUP(AU9,基本情報!$B$6:$E$205,4,FALSE))</f>
        <v/>
      </c>
      <c r="AO9" s="383"/>
      <c r="AP9" s="363" t="str">
        <f>IF(AU9="","",VLOOKUP(AU9,基本情報!$B$6:$F$205,5,FALSE))</f>
        <v/>
      </c>
      <c r="AQ9" s="364"/>
      <c r="AR9" s="364"/>
      <c r="AS9" s="365"/>
      <c r="AU9" s="175"/>
    </row>
    <row r="10" spans="1:49" ht="12" customHeight="1">
      <c r="A10" s="175"/>
      <c r="C10" s="366">
        <v>2</v>
      </c>
      <c r="D10" s="367"/>
      <c r="E10" s="368"/>
      <c r="F10" s="369" t="str">
        <f>IF(A10="","",VLOOKUP(A10,基本情報!$B$6:$F$205,2,FALSE))</f>
        <v/>
      </c>
      <c r="G10" s="370"/>
      <c r="H10" s="371"/>
      <c r="I10" s="197"/>
      <c r="J10" s="372" t="str">
        <f>IF(A10="","",VLOOKUP(A10,基本情報!$B$6:$F$205,3,FALSE))</f>
        <v/>
      </c>
      <c r="K10" s="372"/>
      <c r="L10" s="372"/>
      <c r="M10" s="372"/>
      <c r="N10" s="372"/>
      <c r="O10" s="372"/>
      <c r="P10" s="198"/>
      <c r="Q10" s="373" t="str">
        <f>IF(A10="","",VLOOKUP(A10,基本情報!$B$6:$F$205,4,FALSE))</f>
        <v/>
      </c>
      <c r="R10" s="374"/>
      <c r="S10" s="363" t="str">
        <f>IF(A10="","",VLOOKUP(A10,基本情報!$B$6:$F$205,5,FALSE))</f>
        <v/>
      </c>
      <c r="T10" s="364"/>
      <c r="U10" s="364"/>
      <c r="V10" s="365"/>
      <c r="W10" s="375">
        <v>62</v>
      </c>
      <c r="X10" s="376"/>
      <c r="Y10" s="377"/>
      <c r="Z10" s="378" t="str">
        <f>IF(AU10="","",VLOOKUP(AU10,基本情報!$B$6:$F$205,2,FALSE))</f>
        <v/>
      </c>
      <c r="AA10" s="379"/>
      <c r="AB10" s="380"/>
      <c r="AC10" s="200"/>
      <c r="AD10" s="381" t="str">
        <f>IF(AU10="","",VLOOKUP(AU10,基本情報!$B$6:$F$205,3,FALSE))</f>
        <v/>
      </c>
      <c r="AE10" s="381"/>
      <c r="AF10" s="381"/>
      <c r="AG10" s="381"/>
      <c r="AH10" s="381"/>
      <c r="AI10" s="381"/>
      <c r="AJ10" s="381"/>
      <c r="AK10" s="381"/>
      <c r="AL10" s="381"/>
      <c r="AM10" s="201"/>
      <c r="AN10" s="382" t="str">
        <f>IF(AU10="","",VLOOKUP(AU10,基本情報!$B$6:$E$205,4,FALSE))</f>
        <v/>
      </c>
      <c r="AO10" s="383"/>
      <c r="AP10" s="363" t="str">
        <f>IF(AU10="","",VLOOKUP(AU10,基本情報!$B$6:$F$205,5,FALSE))</f>
        <v/>
      </c>
      <c r="AQ10" s="364"/>
      <c r="AR10" s="364"/>
      <c r="AS10" s="365"/>
      <c r="AU10" s="175"/>
    </row>
    <row r="11" spans="1:49" ht="12" customHeight="1">
      <c r="A11" s="175"/>
      <c r="C11" s="366">
        <v>3</v>
      </c>
      <c r="D11" s="367"/>
      <c r="E11" s="368"/>
      <c r="F11" s="369" t="str">
        <f>IF(A11="","",VLOOKUP(A11,基本情報!$B$6:$F$205,2,FALSE))</f>
        <v/>
      </c>
      <c r="G11" s="370"/>
      <c r="H11" s="371"/>
      <c r="I11" s="197"/>
      <c r="J11" s="372" t="str">
        <f>IF(A11="","",VLOOKUP(A11,基本情報!$B$6:$F$205,3,FALSE))</f>
        <v/>
      </c>
      <c r="K11" s="372"/>
      <c r="L11" s="372"/>
      <c r="M11" s="372"/>
      <c r="N11" s="372"/>
      <c r="O11" s="372"/>
      <c r="P11" s="198"/>
      <c r="Q11" s="373" t="str">
        <f>IF(A11="","",VLOOKUP(A11,基本情報!$B$6:$F$205,4,FALSE))</f>
        <v/>
      </c>
      <c r="R11" s="374"/>
      <c r="S11" s="363" t="str">
        <f>IF(A11="","",VLOOKUP(A11,基本情報!$B$6:$F$205,5,FALSE))</f>
        <v/>
      </c>
      <c r="T11" s="364"/>
      <c r="U11" s="364"/>
      <c r="V11" s="365"/>
      <c r="W11" s="375">
        <v>63</v>
      </c>
      <c r="X11" s="376"/>
      <c r="Y11" s="377"/>
      <c r="Z11" s="378" t="str">
        <f>IF(AU11="","",VLOOKUP(AU11,基本情報!$B$6:$F$205,2,FALSE))</f>
        <v/>
      </c>
      <c r="AA11" s="379"/>
      <c r="AB11" s="380"/>
      <c r="AC11" s="200"/>
      <c r="AD11" s="381" t="str">
        <f>IF(AU11="","",VLOOKUP(AU11,基本情報!$B$6:$F$205,3,FALSE))</f>
        <v/>
      </c>
      <c r="AE11" s="381"/>
      <c r="AF11" s="381"/>
      <c r="AG11" s="381"/>
      <c r="AH11" s="381"/>
      <c r="AI11" s="381"/>
      <c r="AJ11" s="381"/>
      <c r="AK11" s="381"/>
      <c r="AL11" s="381"/>
      <c r="AM11" s="201"/>
      <c r="AN11" s="382" t="str">
        <f>IF(AU11="","",VLOOKUP(AU11,基本情報!$B$6:$E$205,4,FALSE))</f>
        <v/>
      </c>
      <c r="AO11" s="383"/>
      <c r="AP11" s="363" t="str">
        <f>IF(AU11="","",VLOOKUP(AU11,基本情報!$B$6:$F$205,5,FALSE))</f>
        <v/>
      </c>
      <c r="AQ11" s="364"/>
      <c r="AR11" s="364"/>
      <c r="AS11" s="365"/>
      <c r="AU11" s="175"/>
    </row>
    <row r="12" spans="1:49" ht="12" customHeight="1">
      <c r="A12" s="175"/>
      <c r="C12" s="366">
        <v>4</v>
      </c>
      <c r="D12" s="367"/>
      <c r="E12" s="368"/>
      <c r="F12" s="369" t="str">
        <f>IF(A12="","",VLOOKUP(A12,基本情報!$B$6:$F$205,2,FALSE))</f>
        <v/>
      </c>
      <c r="G12" s="370"/>
      <c r="H12" s="371"/>
      <c r="I12" s="197"/>
      <c r="J12" s="372" t="str">
        <f>IF(A12="","",VLOOKUP(A12,基本情報!$B$6:$F$205,3,FALSE))</f>
        <v/>
      </c>
      <c r="K12" s="372"/>
      <c r="L12" s="372"/>
      <c r="M12" s="372"/>
      <c r="N12" s="372"/>
      <c r="O12" s="372"/>
      <c r="P12" s="198"/>
      <c r="Q12" s="373" t="str">
        <f>IF(A12="","",VLOOKUP(A12,基本情報!$B$6:$F$205,4,FALSE))</f>
        <v/>
      </c>
      <c r="R12" s="374"/>
      <c r="S12" s="363" t="str">
        <f>IF(A12="","",VLOOKUP(A12,基本情報!$B$6:$F$205,5,FALSE))</f>
        <v/>
      </c>
      <c r="T12" s="364"/>
      <c r="U12" s="364"/>
      <c r="V12" s="365"/>
      <c r="W12" s="375">
        <v>64</v>
      </c>
      <c r="X12" s="376"/>
      <c r="Y12" s="377"/>
      <c r="Z12" s="378" t="str">
        <f>IF(AU12="","",VLOOKUP(AU12,基本情報!$B$6:$F$205,2,FALSE))</f>
        <v/>
      </c>
      <c r="AA12" s="379"/>
      <c r="AB12" s="380"/>
      <c r="AC12" s="200"/>
      <c r="AD12" s="381" t="str">
        <f>IF(AU12="","",VLOOKUP(AU12,基本情報!$B$6:$F$205,3,FALSE))</f>
        <v/>
      </c>
      <c r="AE12" s="381"/>
      <c r="AF12" s="381"/>
      <c r="AG12" s="381"/>
      <c r="AH12" s="381"/>
      <c r="AI12" s="381"/>
      <c r="AJ12" s="381"/>
      <c r="AK12" s="381"/>
      <c r="AL12" s="381"/>
      <c r="AM12" s="201"/>
      <c r="AN12" s="382" t="str">
        <f>IF(AU12="","",VLOOKUP(AU12,基本情報!$B$6:$E$205,4,FALSE))</f>
        <v/>
      </c>
      <c r="AO12" s="383"/>
      <c r="AP12" s="363" t="str">
        <f>IF(AU12="","",VLOOKUP(AU12,基本情報!$B$6:$F$205,5,FALSE))</f>
        <v/>
      </c>
      <c r="AQ12" s="364"/>
      <c r="AR12" s="364"/>
      <c r="AS12" s="365"/>
      <c r="AU12" s="175"/>
    </row>
    <row r="13" spans="1:49" ht="12" customHeight="1">
      <c r="A13" s="175"/>
      <c r="C13" s="366">
        <v>5</v>
      </c>
      <c r="D13" s="367"/>
      <c r="E13" s="368"/>
      <c r="F13" s="369" t="str">
        <f>IF(A13="","",VLOOKUP(A13,基本情報!$B$6:$F$205,2,FALSE))</f>
        <v/>
      </c>
      <c r="G13" s="370"/>
      <c r="H13" s="371"/>
      <c r="I13" s="197"/>
      <c r="J13" s="372" t="str">
        <f>IF(A13="","",VLOOKUP(A13,基本情報!$B$6:$F$205,3,FALSE))</f>
        <v/>
      </c>
      <c r="K13" s="372"/>
      <c r="L13" s="372"/>
      <c r="M13" s="372"/>
      <c r="N13" s="372"/>
      <c r="O13" s="372"/>
      <c r="P13" s="198"/>
      <c r="Q13" s="373" t="str">
        <f>IF(A13="","",VLOOKUP(A13,基本情報!$B$6:$F$205,4,FALSE))</f>
        <v/>
      </c>
      <c r="R13" s="374"/>
      <c r="S13" s="363" t="str">
        <f>IF(A13="","",VLOOKUP(A13,基本情報!$B$6:$F$205,5,FALSE))</f>
        <v/>
      </c>
      <c r="T13" s="364"/>
      <c r="U13" s="364"/>
      <c r="V13" s="365"/>
      <c r="W13" s="375">
        <v>65</v>
      </c>
      <c r="X13" s="376"/>
      <c r="Y13" s="377"/>
      <c r="Z13" s="378" t="str">
        <f>IF(AU13="","",VLOOKUP(AU13,基本情報!$B$6:$F$205,2,FALSE))</f>
        <v/>
      </c>
      <c r="AA13" s="379"/>
      <c r="AB13" s="380"/>
      <c r="AC13" s="200"/>
      <c r="AD13" s="381" t="str">
        <f>IF(AU13="","",VLOOKUP(AU13,基本情報!$B$6:$F$205,3,FALSE))</f>
        <v/>
      </c>
      <c r="AE13" s="381"/>
      <c r="AF13" s="381"/>
      <c r="AG13" s="381"/>
      <c r="AH13" s="381"/>
      <c r="AI13" s="381"/>
      <c r="AJ13" s="381"/>
      <c r="AK13" s="381"/>
      <c r="AL13" s="381"/>
      <c r="AM13" s="201"/>
      <c r="AN13" s="382" t="str">
        <f>IF(AU13="","",VLOOKUP(AU13,基本情報!$B$6:$E$205,4,FALSE))</f>
        <v/>
      </c>
      <c r="AO13" s="383"/>
      <c r="AP13" s="363" t="str">
        <f>IF(AU13="","",VLOOKUP(AU13,基本情報!$B$6:$F$205,5,FALSE))</f>
        <v/>
      </c>
      <c r="AQ13" s="364"/>
      <c r="AR13" s="364"/>
      <c r="AS13" s="365"/>
      <c r="AU13" s="175"/>
    </row>
    <row r="14" spans="1:49" ht="12" customHeight="1">
      <c r="A14" s="175"/>
      <c r="C14" s="366">
        <v>6</v>
      </c>
      <c r="D14" s="367"/>
      <c r="E14" s="368"/>
      <c r="F14" s="369" t="str">
        <f>IF(A14="","",VLOOKUP(A14,基本情報!$B$6:$F$205,2,FALSE))</f>
        <v/>
      </c>
      <c r="G14" s="370"/>
      <c r="H14" s="371"/>
      <c r="I14" s="197"/>
      <c r="J14" s="372" t="str">
        <f>IF(A14="","",VLOOKUP(A14,基本情報!$B$6:$F$205,3,FALSE))</f>
        <v/>
      </c>
      <c r="K14" s="372"/>
      <c r="L14" s="372"/>
      <c r="M14" s="372"/>
      <c r="N14" s="372"/>
      <c r="O14" s="372"/>
      <c r="P14" s="198"/>
      <c r="Q14" s="373" t="str">
        <f>IF(A14="","",VLOOKUP(A14,基本情報!$B$6:$F$205,4,FALSE))</f>
        <v/>
      </c>
      <c r="R14" s="374"/>
      <c r="S14" s="363" t="str">
        <f>IF(A14="","",VLOOKUP(A14,基本情報!$B$6:$F$205,5,FALSE))</f>
        <v/>
      </c>
      <c r="T14" s="364"/>
      <c r="U14" s="364"/>
      <c r="V14" s="365"/>
      <c r="W14" s="375">
        <v>66</v>
      </c>
      <c r="X14" s="376"/>
      <c r="Y14" s="377"/>
      <c r="Z14" s="378" t="str">
        <f>IF(AU14="","",VLOOKUP(AU14,基本情報!$B$6:$F$205,2,FALSE))</f>
        <v/>
      </c>
      <c r="AA14" s="379"/>
      <c r="AB14" s="380"/>
      <c r="AC14" s="200"/>
      <c r="AD14" s="381" t="str">
        <f>IF(AU14="","",VLOOKUP(AU14,基本情報!$B$6:$F$205,3,FALSE))</f>
        <v/>
      </c>
      <c r="AE14" s="381"/>
      <c r="AF14" s="381"/>
      <c r="AG14" s="381"/>
      <c r="AH14" s="381"/>
      <c r="AI14" s="381"/>
      <c r="AJ14" s="381"/>
      <c r="AK14" s="381"/>
      <c r="AL14" s="381"/>
      <c r="AM14" s="201"/>
      <c r="AN14" s="382" t="str">
        <f>IF(AU14="","",VLOOKUP(AU14,基本情報!$B$6:$E$205,4,FALSE))</f>
        <v/>
      </c>
      <c r="AO14" s="383"/>
      <c r="AP14" s="363" t="str">
        <f>IF(AU14="","",VLOOKUP(AU14,基本情報!$B$6:$F$205,5,FALSE))</f>
        <v/>
      </c>
      <c r="AQ14" s="364"/>
      <c r="AR14" s="364"/>
      <c r="AS14" s="365"/>
      <c r="AU14" s="175"/>
    </row>
    <row r="15" spans="1:49" ht="12" customHeight="1">
      <c r="A15" s="175"/>
      <c r="C15" s="366">
        <v>7</v>
      </c>
      <c r="D15" s="367"/>
      <c r="E15" s="368"/>
      <c r="F15" s="369" t="str">
        <f>IF(A15="","",VLOOKUP(A15,基本情報!$B$6:$F$205,2,FALSE))</f>
        <v/>
      </c>
      <c r="G15" s="370"/>
      <c r="H15" s="371"/>
      <c r="I15" s="197"/>
      <c r="J15" s="372" t="str">
        <f>IF(A15="","",VLOOKUP(A15,基本情報!$B$6:$F$205,3,FALSE))</f>
        <v/>
      </c>
      <c r="K15" s="372"/>
      <c r="L15" s="372"/>
      <c r="M15" s="372"/>
      <c r="N15" s="372"/>
      <c r="O15" s="372"/>
      <c r="P15" s="198"/>
      <c r="Q15" s="373" t="str">
        <f>IF(A15="","",VLOOKUP(A15,基本情報!$B$6:$F$205,4,FALSE))</f>
        <v/>
      </c>
      <c r="R15" s="374"/>
      <c r="S15" s="363" t="str">
        <f>IF(A15="","",VLOOKUP(A15,基本情報!$B$6:$F$205,5,FALSE))</f>
        <v/>
      </c>
      <c r="T15" s="364"/>
      <c r="U15" s="364"/>
      <c r="V15" s="365"/>
      <c r="W15" s="375">
        <v>67</v>
      </c>
      <c r="X15" s="376"/>
      <c r="Y15" s="377"/>
      <c r="Z15" s="378" t="str">
        <f>IF(AU15="","",VLOOKUP(AU15,基本情報!$B$6:$F$205,2,FALSE))</f>
        <v/>
      </c>
      <c r="AA15" s="379"/>
      <c r="AB15" s="380"/>
      <c r="AC15" s="200"/>
      <c r="AD15" s="381" t="str">
        <f>IF(AU15="","",VLOOKUP(AU15,基本情報!$B$6:$F$205,3,FALSE))</f>
        <v/>
      </c>
      <c r="AE15" s="381"/>
      <c r="AF15" s="381"/>
      <c r="AG15" s="381"/>
      <c r="AH15" s="381"/>
      <c r="AI15" s="381"/>
      <c r="AJ15" s="381"/>
      <c r="AK15" s="381"/>
      <c r="AL15" s="381"/>
      <c r="AM15" s="201"/>
      <c r="AN15" s="382" t="str">
        <f>IF(AU15="","",VLOOKUP(AU15,基本情報!$B$6:$E$205,4,FALSE))</f>
        <v/>
      </c>
      <c r="AO15" s="383"/>
      <c r="AP15" s="363" t="str">
        <f>IF(AU15="","",VLOOKUP(AU15,基本情報!$B$6:$F$205,5,FALSE))</f>
        <v/>
      </c>
      <c r="AQ15" s="364"/>
      <c r="AR15" s="364"/>
      <c r="AS15" s="365"/>
      <c r="AU15" s="175"/>
    </row>
    <row r="16" spans="1:49" ht="12" customHeight="1">
      <c r="A16" s="175"/>
      <c r="C16" s="366">
        <v>8</v>
      </c>
      <c r="D16" s="367"/>
      <c r="E16" s="368"/>
      <c r="F16" s="369" t="str">
        <f>IF(A16="","",VLOOKUP(A16,基本情報!$B$6:$F$205,2,FALSE))</f>
        <v/>
      </c>
      <c r="G16" s="370"/>
      <c r="H16" s="371"/>
      <c r="I16" s="197"/>
      <c r="J16" s="372" t="str">
        <f>IF(A16="","",VLOOKUP(A16,基本情報!$B$6:$F$205,3,FALSE))</f>
        <v/>
      </c>
      <c r="K16" s="372"/>
      <c r="L16" s="372"/>
      <c r="M16" s="372"/>
      <c r="N16" s="372"/>
      <c r="O16" s="372"/>
      <c r="P16" s="198"/>
      <c r="Q16" s="373" t="str">
        <f>IF(A16="","",VLOOKUP(A16,基本情報!$B$6:$F$205,4,FALSE))</f>
        <v/>
      </c>
      <c r="R16" s="374"/>
      <c r="S16" s="363" t="str">
        <f>IF(A16="","",VLOOKUP(A16,基本情報!$B$6:$F$205,5,FALSE))</f>
        <v/>
      </c>
      <c r="T16" s="364"/>
      <c r="U16" s="364"/>
      <c r="V16" s="365"/>
      <c r="W16" s="375">
        <v>68</v>
      </c>
      <c r="X16" s="376"/>
      <c r="Y16" s="377"/>
      <c r="Z16" s="378" t="str">
        <f>IF(AU16="","",VLOOKUP(AU16,基本情報!$B$6:$F$205,2,FALSE))</f>
        <v/>
      </c>
      <c r="AA16" s="379"/>
      <c r="AB16" s="380"/>
      <c r="AC16" s="200"/>
      <c r="AD16" s="381" t="str">
        <f>IF(AU16="","",VLOOKUP(AU16,基本情報!$B$6:$F$205,3,FALSE))</f>
        <v/>
      </c>
      <c r="AE16" s="381"/>
      <c r="AF16" s="381"/>
      <c r="AG16" s="381"/>
      <c r="AH16" s="381"/>
      <c r="AI16" s="381"/>
      <c r="AJ16" s="381"/>
      <c r="AK16" s="381"/>
      <c r="AL16" s="381"/>
      <c r="AM16" s="201"/>
      <c r="AN16" s="382" t="str">
        <f>IF(AU16="","",VLOOKUP(AU16,基本情報!$B$6:$E$205,4,FALSE))</f>
        <v/>
      </c>
      <c r="AO16" s="383"/>
      <c r="AP16" s="363" t="str">
        <f>IF(AU16="","",VLOOKUP(AU16,基本情報!$B$6:$F$205,5,FALSE))</f>
        <v/>
      </c>
      <c r="AQ16" s="364"/>
      <c r="AR16" s="364"/>
      <c r="AS16" s="365"/>
      <c r="AU16" s="175"/>
    </row>
    <row r="17" spans="1:48" ht="12" customHeight="1">
      <c r="A17" s="175"/>
      <c r="C17" s="366">
        <v>9</v>
      </c>
      <c r="D17" s="367"/>
      <c r="E17" s="368"/>
      <c r="F17" s="369" t="str">
        <f>IF(A17="","",VLOOKUP(A17,基本情報!$B$6:$F$205,2,FALSE))</f>
        <v/>
      </c>
      <c r="G17" s="370"/>
      <c r="H17" s="371"/>
      <c r="I17" s="197"/>
      <c r="J17" s="372" t="str">
        <f>IF(A17="","",VLOOKUP(A17,基本情報!$B$6:$F$205,3,FALSE))</f>
        <v/>
      </c>
      <c r="K17" s="372"/>
      <c r="L17" s="372"/>
      <c r="M17" s="372"/>
      <c r="N17" s="372"/>
      <c r="O17" s="372"/>
      <c r="P17" s="198"/>
      <c r="Q17" s="373" t="str">
        <f>IF(A17="","",VLOOKUP(A17,基本情報!$B$6:$F$205,4,FALSE))</f>
        <v/>
      </c>
      <c r="R17" s="374"/>
      <c r="S17" s="363" t="str">
        <f>IF(A17="","",VLOOKUP(A17,基本情報!$B$6:$F$205,5,FALSE))</f>
        <v/>
      </c>
      <c r="T17" s="364"/>
      <c r="U17" s="364"/>
      <c r="V17" s="365"/>
      <c r="W17" s="375">
        <v>69</v>
      </c>
      <c r="X17" s="376"/>
      <c r="Y17" s="377"/>
      <c r="Z17" s="378" t="str">
        <f>IF(AU17="","",VLOOKUP(AU17,基本情報!$B$6:$F$205,2,FALSE))</f>
        <v/>
      </c>
      <c r="AA17" s="379"/>
      <c r="AB17" s="380"/>
      <c r="AC17" s="200"/>
      <c r="AD17" s="381" t="str">
        <f>IF(AU17="","",VLOOKUP(AU17,基本情報!$B$6:$F$205,3,FALSE))</f>
        <v/>
      </c>
      <c r="AE17" s="381"/>
      <c r="AF17" s="381"/>
      <c r="AG17" s="381"/>
      <c r="AH17" s="381"/>
      <c r="AI17" s="381"/>
      <c r="AJ17" s="381"/>
      <c r="AK17" s="381"/>
      <c r="AL17" s="381"/>
      <c r="AM17" s="201"/>
      <c r="AN17" s="382" t="str">
        <f>IF(AU17="","",VLOOKUP(AU17,基本情報!$B$6:$E$205,4,FALSE))</f>
        <v/>
      </c>
      <c r="AO17" s="383"/>
      <c r="AP17" s="363" t="str">
        <f>IF(AU17="","",VLOOKUP(AU17,基本情報!$B$6:$F$205,5,FALSE))</f>
        <v/>
      </c>
      <c r="AQ17" s="364"/>
      <c r="AR17" s="364"/>
      <c r="AS17" s="365"/>
      <c r="AU17" s="175"/>
    </row>
    <row r="18" spans="1:48" ht="12" customHeight="1">
      <c r="A18" s="175"/>
      <c r="C18" s="366">
        <v>10</v>
      </c>
      <c r="D18" s="367"/>
      <c r="E18" s="368"/>
      <c r="F18" s="369" t="str">
        <f>IF(A18="","",VLOOKUP(A18,基本情報!$B$6:$F$205,2,FALSE))</f>
        <v/>
      </c>
      <c r="G18" s="370"/>
      <c r="H18" s="371"/>
      <c r="I18" s="197"/>
      <c r="J18" s="372" t="str">
        <f>IF(A18="","",VLOOKUP(A18,基本情報!$B$6:$F$205,3,FALSE))</f>
        <v/>
      </c>
      <c r="K18" s="372"/>
      <c r="L18" s="372"/>
      <c r="M18" s="372"/>
      <c r="N18" s="372"/>
      <c r="O18" s="372"/>
      <c r="P18" s="198"/>
      <c r="Q18" s="373" t="str">
        <f>IF(A18="","",VLOOKUP(A18,基本情報!$B$6:$F$205,4,FALSE))</f>
        <v/>
      </c>
      <c r="R18" s="374"/>
      <c r="S18" s="363" t="str">
        <f>IF(A18="","",VLOOKUP(A18,基本情報!$B$6:$F$205,5,FALSE))</f>
        <v/>
      </c>
      <c r="T18" s="364"/>
      <c r="U18" s="364"/>
      <c r="V18" s="365"/>
      <c r="W18" s="375">
        <v>70</v>
      </c>
      <c r="X18" s="376"/>
      <c r="Y18" s="377"/>
      <c r="Z18" s="378" t="str">
        <f>IF(AU18="","",VLOOKUP(AU18,基本情報!$B$6:$F$205,2,FALSE))</f>
        <v/>
      </c>
      <c r="AA18" s="379"/>
      <c r="AB18" s="380"/>
      <c r="AC18" s="200"/>
      <c r="AD18" s="381" t="str">
        <f>IF(AU18="","",VLOOKUP(AU18,基本情報!$B$6:$F$205,3,FALSE))</f>
        <v/>
      </c>
      <c r="AE18" s="381"/>
      <c r="AF18" s="381"/>
      <c r="AG18" s="381"/>
      <c r="AH18" s="381"/>
      <c r="AI18" s="381"/>
      <c r="AJ18" s="381"/>
      <c r="AK18" s="381"/>
      <c r="AL18" s="381"/>
      <c r="AM18" s="201"/>
      <c r="AN18" s="382" t="str">
        <f>IF(AU18="","",VLOOKUP(AU18,基本情報!$B$6:$E$205,4,FALSE))</f>
        <v/>
      </c>
      <c r="AO18" s="383"/>
      <c r="AP18" s="363" t="str">
        <f>IF(AU18="","",VLOOKUP(AU18,基本情報!$B$6:$F$205,5,FALSE))</f>
        <v/>
      </c>
      <c r="AQ18" s="364"/>
      <c r="AR18" s="364"/>
      <c r="AS18" s="365"/>
      <c r="AU18" s="175"/>
    </row>
    <row r="19" spans="1:48" ht="12" customHeight="1">
      <c r="A19" s="175"/>
      <c r="C19" s="366">
        <v>11</v>
      </c>
      <c r="D19" s="367"/>
      <c r="E19" s="368"/>
      <c r="F19" s="369" t="str">
        <f>IF(A19="","",VLOOKUP(A19,基本情報!$B$6:$F$205,2,FALSE))</f>
        <v/>
      </c>
      <c r="G19" s="370"/>
      <c r="H19" s="371"/>
      <c r="I19" s="197"/>
      <c r="J19" s="372" t="str">
        <f>IF(A19="","",VLOOKUP(A19,基本情報!$B$6:$F$205,3,FALSE))</f>
        <v/>
      </c>
      <c r="K19" s="372"/>
      <c r="L19" s="372"/>
      <c r="M19" s="372"/>
      <c r="N19" s="372"/>
      <c r="O19" s="372"/>
      <c r="P19" s="198"/>
      <c r="Q19" s="373" t="str">
        <f>IF(A19="","",VLOOKUP(A19,基本情報!$B$6:$F$205,4,FALSE))</f>
        <v/>
      </c>
      <c r="R19" s="374"/>
      <c r="S19" s="363" t="str">
        <f>IF(A19="","",VLOOKUP(A19,基本情報!$B$6:$F$205,5,FALSE))</f>
        <v/>
      </c>
      <c r="T19" s="364"/>
      <c r="U19" s="364"/>
      <c r="V19" s="365"/>
      <c r="W19" s="375">
        <v>71</v>
      </c>
      <c r="X19" s="376"/>
      <c r="Y19" s="377"/>
      <c r="Z19" s="378" t="str">
        <f>IF(AU19="","",VLOOKUP(AU19,基本情報!$B$6:$F$205,2,FALSE))</f>
        <v/>
      </c>
      <c r="AA19" s="379"/>
      <c r="AB19" s="380"/>
      <c r="AC19" s="200"/>
      <c r="AD19" s="381" t="str">
        <f>IF(AU19="","",VLOOKUP(AU19,基本情報!$B$6:$F$205,3,FALSE))</f>
        <v/>
      </c>
      <c r="AE19" s="381"/>
      <c r="AF19" s="381"/>
      <c r="AG19" s="381"/>
      <c r="AH19" s="381"/>
      <c r="AI19" s="381"/>
      <c r="AJ19" s="381"/>
      <c r="AK19" s="381"/>
      <c r="AL19" s="381"/>
      <c r="AM19" s="201"/>
      <c r="AN19" s="382" t="str">
        <f>IF(AU19="","",VLOOKUP(AU19,基本情報!$B$6:$E$205,4,FALSE))</f>
        <v/>
      </c>
      <c r="AO19" s="383"/>
      <c r="AP19" s="363" t="str">
        <f>IF(AU19="","",VLOOKUP(AU19,基本情報!$B$6:$F$205,5,FALSE))</f>
        <v/>
      </c>
      <c r="AQ19" s="364"/>
      <c r="AR19" s="364"/>
      <c r="AS19" s="365"/>
      <c r="AU19" s="175"/>
    </row>
    <row r="20" spans="1:48" ht="12" customHeight="1">
      <c r="A20" s="175"/>
      <c r="C20" s="366">
        <v>12</v>
      </c>
      <c r="D20" s="367"/>
      <c r="E20" s="368"/>
      <c r="F20" s="369" t="str">
        <f>IF(A20="","",VLOOKUP(A20,基本情報!$B$6:$F$205,2,FALSE))</f>
        <v/>
      </c>
      <c r="G20" s="370"/>
      <c r="H20" s="371"/>
      <c r="I20" s="197"/>
      <c r="J20" s="372" t="str">
        <f>IF(A20="","",VLOOKUP(A20,基本情報!$B$6:$F$205,3,FALSE))</f>
        <v/>
      </c>
      <c r="K20" s="372"/>
      <c r="L20" s="372"/>
      <c r="M20" s="372"/>
      <c r="N20" s="372"/>
      <c r="O20" s="372"/>
      <c r="P20" s="198"/>
      <c r="Q20" s="373" t="str">
        <f>IF(A20="","",VLOOKUP(A20,基本情報!$B$6:$F$205,4,FALSE))</f>
        <v/>
      </c>
      <c r="R20" s="374"/>
      <c r="S20" s="363" t="str">
        <f>IF(A20="","",VLOOKUP(A20,基本情報!$B$6:$F$205,5,FALSE))</f>
        <v/>
      </c>
      <c r="T20" s="364"/>
      <c r="U20" s="364"/>
      <c r="V20" s="365"/>
      <c r="W20" s="375">
        <v>72</v>
      </c>
      <c r="X20" s="376"/>
      <c r="Y20" s="377"/>
      <c r="Z20" s="378" t="str">
        <f>IF(AU20="","",VLOOKUP(AU20,基本情報!$B$6:$F$205,2,FALSE))</f>
        <v/>
      </c>
      <c r="AA20" s="379"/>
      <c r="AB20" s="380"/>
      <c r="AC20" s="200"/>
      <c r="AD20" s="381" t="str">
        <f>IF(AU20="","",VLOOKUP(AU20,基本情報!$B$6:$F$205,3,FALSE))</f>
        <v/>
      </c>
      <c r="AE20" s="381"/>
      <c r="AF20" s="381"/>
      <c r="AG20" s="381"/>
      <c r="AH20" s="381"/>
      <c r="AI20" s="381"/>
      <c r="AJ20" s="381"/>
      <c r="AK20" s="381"/>
      <c r="AL20" s="381"/>
      <c r="AM20" s="201"/>
      <c r="AN20" s="382" t="str">
        <f>IF(AU20="","",VLOOKUP(AU20,基本情報!$B$6:$E$205,4,FALSE))</f>
        <v/>
      </c>
      <c r="AO20" s="383"/>
      <c r="AP20" s="363" t="str">
        <f>IF(AU20="","",VLOOKUP(AU20,基本情報!$B$6:$F$205,5,FALSE))</f>
        <v/>
      </c>
      <c r="AQ20" s="364"/>
      <c r="AR20" s="364"/>
      <c r="AS20" s="365"/>
      <c r="AU20" s="175"/>
    </row>
    <row r="21" spans="1:48" ht="12" customHeight="1">
      <c r="A21" s="175"/>
      <c r="C21" s="366">
        <v>13</v>
      </c>
      <c r="D21" s="367"/>
      <c r="E21" s="368"/>
      <c r="F21" s="369" t="str">
        <f>IF(A21="","",VLOOKUP(A21,基本情報!$B$6:$F$205,2,FALSE))</f>
        <v/>
      </c>
      <c r="G21" s="370"/>
      <c r="H21" s="371"/>
      <c r="I21" s="197"/>
      <c r="J21" s="372" t="str">
        <f>IF(A21="","",VLOOKUP(A21,基本情報!$B$6:$F$205,3,FALSE))</f>
        <v/>
      </c>
      <c r="K21" s="372"/>
      <c r="L21" s="372"/>
      <c r="M21" s="372"/>
      <c r="N21" s="372"/>
      <c r="O21" s="372"/>
      <c r="P21" s="198"/>
      <c r="Q21" s="373" t="str">
        <f>IF(A21="","",VLOOKUP(A21,基本情報!$B$6:$F$205,4,FALSE))</f>
        <v/>
      </c>
      <c r="R21" s="374"/>
      <c r="S21" s="363" t="str">
        <f>IF(A21="","",VLOOKUP(A21,基本情報!$B$6:$F$205,5,FALSE))</f>
        <v/>
      </c>
      <c r="T21" s="364"/>
      <c r="U21" s="364"/>
      <c r="V21" s="365"/>
      <c r="W21" s="375">
        <v>73</v>
      </c>
      <c r="X21" s="376"/>
      <c r="Y21" s="377"/>
      <c r="Z21" s="378" t="str">
        <f>IF(AU21="","",VLOOKUP(AU21,基本情報!$B$6:$F$205,2,FALSE))</f>
        <v/>
      </c>
      <c r="AA21" s="379"/>
      <c r="AB21" s="380"/>
      <c r="AC21" s="200"/>
      <c r="AD21" s="381" t="str">
        <f>IF(AU21="","",VLOOKUP(AU21,基本情報!$B$6:$F$205,3,FALSE))</f>
        <v/>
      </c>
      <c r="AE21" s="381"/>
      <c r="AF21" s="381"/>
      <c r="AG21" s="381"/>
      <c r="AH21" s="381"/>
      <c r="AI21" s="381"/>
      <c r="AJ21" s="381"/>
      <c r="AK21" s="381"/>
      <c r="AL21" s="381"/>
      <c r="AM21" s="201"/>
      <c r="AN21" s="382" t="str">
        <f>IF(AU21="","",VLOOKUP(AU21,基本情報!$B$6:$E$205,4,FALSE))</f>
        <v/>
      </c>
      <c r="AO21" s="383"/>
      <c r="AP21" s="363" t="str">
        <f>IF(AU21="","",VLOOKUP(AU21,基本情報!$B$6:$F$205,5,FALSE))</f>
        <v/>
      </c>
      <c r="AQ21" s="364"/>
      <c r="AR21" s="364"/>
      <c r="AS21" s="365"/>
      <c r="AU21" s="175"/>
    </row>
    <row r="22" spans="1:48" ht="12" customHeight="1">
      <c r="A22" s="175"/>
      <c r="C22" s="366">
        <v>14</v>
      </c>
      <c r="D22" s="367"/>
      <c r="E22" s="368"/>
      <c r="F22" s="369" t="str">
        <f>IF(A22="","",VLOOKUP(A22,基本情報!$B$6:$F$205,2,FALSE))</f>
        <v/>
      </c>
      <c r="G22" s="370"/>
      <c r="H22" s="371"/>
      <c r="I22" s="197"/>
      <c r="J22" s="372" t="str">
        <f>IF(A22="","",VLOOKUP(A22,基本情報!$B$6:$F$205,3,FALSE))</f>
        <v/>
      </c>
      <c r="K22" s="372"/>
      <c r="L22" s="372"/>
      <c r="M22" s="372"/>
      <c r="N22" s="372"/>
      <c r="O22" s="372"/>
      <c r="P22" s="198"/>
      <c r="Q22" s="373" t="str">
        <f>IF(A22="","",VLOOKUP(A22,基本情報!$B$6:$F$205,4,FALSE))</f>
        <v/>
      </c>
      <c r="R22" s="374"/>
      <c r="S22" s="363" t="str">
        <f>IF(A22="","",VLOOKUP(A22,基本情報!$B$6:$F$205,5,FALSE))</f>
        <v/>
      </c>
      <c r="T22" s="364"/>
      <c r="U22" s="364"/>
      <c r="V22" s="365"/>
      <c r="W22" s="375">
        <v>74</v>
      </c>
      <c r="X22" s="376"/>
      <c r="Y22" s="377"/>
      <c r="Z22" s="378" t="str">
        <f>IF(AU22="","",VLOOKUP(AU22,基本情報!$B$6:$F$205,2,FALSE))</f>
        <v/>
      </c>
      <c r="AA22" s="379"/>
      <c r="AB22" s="380"/>
      <c r="AC22" s="200"/>
      <c r="AD22" s="381" t="str">
        <f>IF(AU22="","",VLOOKUP(AU22,基本情報!$B$6:$F$205,3,FALSE))</f>
        <v/>
      </c>
      <c r="AE22" s="381"/>
      <c r="AF22" s="381"/>
      <c r="AG22" s="381"/>
      <c r="AH22" s="381"/>
      <c r="AI22" s="381"/>
      <c r="AJ22" s="381"/>
      <c r="AK22" s="381"/>
      <c r="AL22" s="381"/>
      <c r="AM22" s="201"/>
      <c r="AN22" s="382" t="str">
        <f>IF(AU22="","",VLOOKUP(AU22,基本情報!$B$6:$E$205,4,FALSE))</f>
        <v/>
      </c>
      <c r="AO22" s="383"/>
      <c r="AP22" s="363" t="str">
        <f>IF(AU22="","",VLOOKUP(AU22,基本情報!$B$6:$F$205,5,FALSE))</f>
        <v/>
      </c>
      <c r="AQ22" s="364"/>
      <c r="AR22" s="364"/>
      <c r="AS22" s="365"/>
      <c r="AU22" s="175"/>
    </row>
    <row r="23" spans="1:48" ht="12" customHeight="1">
      <c r="A23" s="175"/>
      <c r="C23" s="366">
        <v>15</v>
      </c>
      <c r="D23" s="367"/>
      <c r="E23" s="368"/>
      <c r="F23" s="369" t="str">
        <f>IF(A23="","",VLOOKUP(A23,基本情報!$B$6:$F$205,2,FALSE))</f>
        <v/>
      </c>
      <c r="G23" s="370"/>
      <c r="H23" s="371"/>
      <c r="I23" s="197"/>
      <c r="J23" s="372" t="str">
        <f>IF(A23="","",VLOOKUP(A23,基本情報!$B$6:$F$205,3,FALSE))</f>
        <v/>
      </c>
      <c r="K23" s="372"/>
      <c r="L23" s="372"/>
      <c r="M23" s="372"/>
      <c r="N23" s="372"/>
      <c r="O23" s="372"/>
      <c r="P23" s="198"/>
      <c r="Q23" s="373" t="str">
        <f>IF(A23="","",VLOOKUP(A23,基本情報!$B$6:$F$205,4,FALSE))</f>
        <v/>
      </c>
      <c r="R23" s="374"/>
      <c r="S23" s="363" t="str">
        <f>IF(A23="","",VLOOKUP(A23,基本情報!$B$6:$F$205,5,FALSE))</f>
        <v/>
      </c>
      <c r="T23" s="364"/>
      <c r="U23" s="364"/>
      <c r="V23" s="365"/>
      <c r="W23" s="375">
        <v>75</v>
      </c>
      <c r="X23" s="376"/>
      <c r="Y23" s="377"/>
      <c r="Z23" s="378" t="str">
        <f>IF(AU23="","",VLOOKUP(AU23,基本情報!$B$6:$F$205,2,FALSE))</f>
        <v/>
      </c>
      <c r="AA23" s="379"/>
      <c r="AB23" s="380"/>
      <c r="AC23" s="200"/>
      <c r="AD23" s="381" t="str">
        <f>IF(AU23="","",VLOOKUP(AU23,基本情報!$B$6:$F$205,3,FALSE))</f>
        <v/>
      </c>
      <c r="AE23" s="381"/>
      <c r="AF23" s="381"/>
      <c r="AG23" s="381"/>
      <c r="AH23" s="381"/>
      <c r="AI23" s="381"/>
      <c r="AJ23" s="381"/>
      <c r="AK23" s="381"/>
      <c r="AL23" s="381"/>
      <c r="AM23" s="201"/>
      <c r="AN23" s="382" t="str">
        <f>IF(AU23="","",VLOOKUP(AU23,基本情報!$B$6:$E$205,4,FALSE))</f>
        <v/>
      </c>
      <c r="AO23" s="383"/>
      <c r="AP23" s="363" t="str">
        <f>IF(AU23="","",VLOOKUP(AU23,基本情報!$B$6:$F$205,5,FALSE))</f>
        <v/>
      </c>
      <c r="AQ23" s="364"/>
      <c r="AR23" s="364"/>
      <c r="AS23" s="365"/>
      <c r="AU23" s="175"/>
    </row>
    <row r="24" spans="1:48" ht="12" customHeight="1">
      <c r="A24" s="175"/>
      <c r="C24" s="366">
        <v>16</v>
      </c>
      <c r="D24" s="367"/>
      <c r="E24" s="368"/>
      <c r="F24" s="369" t="str">
        <f>IF(A24="","",VLOOKUP(A24,基本情報!$B$6:$F$205,2,FALSE))</f>
        <v/>
      </c>
      <c r="G24" s="370"/>
      <c r="H24" s="371"/>
      <c r="I24" s="197"/>
      <c r="J24" s="372" t="str">
        <f>IF(A24="","",VLOOKUP(A24,基本情報!$B$6:$F$205,3,FALSE))</f>
        <v/>
      </c>
      <c r="K24" s="372"/>
      <c r="L24" s="372"/>
      <c r="M24" s="372"/>
      <c r="N24" s="372"/>
      <c r="O24" s="372"/>
      <c r="P24" s="198"/>
      <c r="Q24" s="373" t="str">
        <f>IF(A24="","",VLOOKUP(A24,基本情報!$B$6:$F$205,4,FALSE))</f>
        <v/>
      </c>
      <c r="R24" s="374"/>
      <c r="S24" s="363" t="str">
        <f>IF(A24="","",VLOOKUP(A24,基本情報!$B$6:$F$205,5,FALSE))</f>
        <v/>
      </c>
      <c r="T24" s="364"/>
      <c r="U24" s="364"/>
      <c r="V24" s="365"/>
      <c r="W24" s="375">
        <v>76</v>
      </c>
      <c r="X24" s="376"/>
      <c r="Y24" s="377"/>
      <c r="Z24" s="378" t="str">
        <f>IF(AU24="","",VLOOKUP(AU24,基本情報!$B$6:$F$205,2,FALSE))</f>
        <v/>
      </c>
      <c r="AA24" s="379"/>
      <c r="AB24" s="380"/>
      <c r="AC24" s="200"/>
      <c r="AD24" s="381" t="str">
        <f>IF(AU24="","",VLOOKUP(AU24,基本情報!$B$6:$F$205,3,FALSE))</f>
        <v/>
      </c>
      <c r="AE24" s="381"/>
      <c r="AF24" s="381"/>
      <c r="AG24" s="381"/>
      <c r="AH24" s="381"/>
      <c r="AI24" s="381"/>
      <c r="AJ24" s="381"/>
      <c r="AK24" s="381"/>
      <c r="AL24" s="381"/>
      <c r="AM24" s="201"/>
      <c r="AN24" s="382" t="str">
        <f>IF(AU24="","",VLOOKUP(AU24,基本情報!$B$6:$E$205,4,FALSE))</f>
        <v/>
      </c>
      <c r="AO24" s="383"/>
      <c r="AP24" s="363" t="str">
        <f>IF(AU24="","",VLOOKUP(AU24,基本情報!$B$6:$F$205,5,FALSE))</f>
        <v/>
      </c>
      <c r="AQ24" s="364"/>
      <c r="AR24" s="364"/>
      <c r="AS24" s="365"/>
      <c r="AU24" s="175"/>
    </row>
    <row r="25" spans="1:48" ht="12" customHeight="1">
      <c r="A25" s="175"/>
      <c r="C25" s="366">
        <v>17</v>
      </c>
      <c r="D25" s="367"/>
      <c r="E25" s="368"/>
      <c r="F25" s="369" t="str">
        <f>IF(A25="","",VLOOKUP(A25,基本情報!$B$6:$F$205,2,FALSE))</f>
        <v/>
      </c>
      <c r="G25" s="370"/>
      <c r="H25" s="371"/>
      <c r="I25" s="197"/>
      <c r="J25" s="372" t="str">
        <f>IF(A25="","",VLOOKUP(A25,基本情報!$B$6:$F$205,3,FALSE))</f>
        <v/>
      </c>
      <c r="K25" s="372"/>
      <c r="L25" s="372"/>
      <c r="M25" s="372"/>
      <c r="N25" s="372"/>
      <c r="O25" s="372"/>
      <c r="P25" s="198"/>
      <c r="Q25" s="373" t="str">
        <f>IF(A25="","",VLOOKUP(A25,基本情報!$B$6:$F$205,4,FALSE))</f>
        <v/>
      </c>
      <c r="R25" s="374"/>
      <c r="S25" s="363" t="str">
        <f>IF(A25="","",VLOOKUP(A25,基本情報!$B$6:$F$205,5,FALSE))</f>
        <v/>
      </c>
      <c r="T25" s="364"/>
      <c r="U25" s="364"/>
      <c r="V25" s="365"/>
      <c r="W25" s="375">
        <v>77</v>
      </c>
      <c r="X25" s="376"/>
      <c r="Y25" s="377"/>
      <c r="Z25" s="378" t="str">
        <f>IF(AU25="","",VLOOKUP(AU25,基本情報!$B$6:$F$205,2,FALSE))</f>
        <v/>
      </c>
      <c r="AA25" s="379"/>
      <c r="AB25" s="380"/>
      <c r="AC25" s="200"/>
      <c r="AD25" s="381" t="str">
        <f>IF(AU25="","",VLOOKUP(AU25,基本情報!$B$6:$F$205,3,FALSE))</f>
        <v/>
      </c>
      <c r="AE25" s="381"/>
      <c r="AF25" s="381"/>
      <c r="AG25" s="381"/>
      <c r="AH25" s="381"/>
      <c r="AI25" s="381"/>
      <c r="AJ25" s="381"/>
      <c r="AK25" s="381"/>
      <c r="AL25" s="381"/>
      <c r="AM25" s="201"/>
      <c r="AN25" s="382" t="str">
        <f>IF(AU25="","",VLOOKUP(AU25,基本情報!$B$6:$E$205,4,FALSE))</f>
        <v/>
      </c>
      <c r="AO25" s="383"/>
      <c r="AP25" s="363" t="str">
        <f>IF(AU25="","",VLOOKUP(AU25,基本情報!$B$6:$F$205,5,FALSE))</f>
        <v/>
      </c>
      <c r="AQ25" s="364"/>
      <c r="AR25" s="364"/>
      <c r="AS25" s="365"/>
      <c r="AU25" s="175"/>
    </row>
    <row r="26" spans="1:48" ht="12" customHeight="1">
      <c r="A26" s="175"/>
      <c r="C26" s="366">
        <v>18</v>
      </c>
      <c r="D26" s="367"/>
      <c r="E26" s="368"/>
      <c r="F26" s="369" t="str">
        <f>IF(A26="","",VLOOKUP(A26,基本情報!$B$6:$F$205,2,FALSE))</f>
        <v/>
      </c>
      <c r="G26" s="370"/>
      <c r="H26" s="371"/>
      <c r="I26" s="197"/>
      <c r="J26" s="372" t="str">
        <f>IF(A26="","",VLOOKUP(A26,基本情報!$B$6:$F$205,3,FALSE))</f>
        <v/>
      </c>
      <c r="K26" s="372"/>
      <c r="L26" s="372"/>
      <c r="M26" s="372"/>
      <c r="N26" s="372"/>
      <c r="O26" s="372"/>
      <c r="P26" s="198"/>
      <c r="Q26" s="373" t="str">
        <f>IF(A26="","",VLOOKUP(A26,基本情報!$B$6:$F$205,4,FALSE))</f>
        <v/>
      </c>
      <c r="R26" s="374"/>
      <c r="S26" s="363" t="str">
        <f>IF(A26="","",VLOOKUP(A26,基本情報!$B$6:$F$205,5,FALSE))</f>
        <v/>
      </c>
      <c r="T26" s="364"/>
      <c r="U26" s="364"/>
      <c r="V26" s="365"/>
      <c r="W26" s="375">
        <v>78</v>
      </c>
      <c r="X26" s="376"/>
      <c r="Y26" s="377"/>
      <c r="Z26" s="378" t="str">
        <f>IF(AU26="","",VLOOKUP(AU26,基本情報!$B$6:$F$205,2,FALSE))</f>
        <v/>
      </c>
      <c r="AA26" s="379"/>
      <c r="AB26" s="380"/>
      <c r="AC26" s="200"/>
      <c r="AD26" s="381" t="str">
        <f>IF(AU26="","",VLOOKUP(AU26,基本情報!$B$6:$F$205,3,FALSE))</f>
        <v/>
      </c>
      <c r="AE26" s="381"/>
      <c r="AF26" s="381"/>
      <c r="AG26" s="381"/>
      <c r="AH26" s="381"/>
      <c r="AI26" s="381"/>
      <c r="AJ26" s="381"/>
      <c r="AK26" s="381"/>
      <c r="AL26" s="381"/>
      <c r="AM26" s="201"/>
      <c r="AN26" s="382" t="str">
        <f>IF(AU26="","",VLOOKUP(AU26,基本情報!$B$6:$E$205,4,FALSE))</f>
        <v/>
      </c>
      <c r="AO26" s="383"/>
      <c r="AP26" s="363" t="str">
        <f>IF(AU26="","",VLOOKUP(AU26,基本情報!$B$6:$F$205,5,FALSE))</f>
        <v/>
      </c>
      <c r="AQ26" s="364"/>
      <c r="AR26" s="364"/>
      <c r="AS26" s="365"/>
      <c r="AU26" s="175"/>
    </row>
    <row r="27" spans="1:48" ht="12" customHeight="1">
      <c r="A27" s="175"/>
      <c r="C27" s="366">
        <v>19</v>
      </c>
      <c r="D27" s="367"/>
      <c r="E27" s="368"/>
      <c r="F27" s="369" t="str">
        <f>IF(A27="","",VLOOKUP(A27,基本情報!$B$6:$F$205,2,FALSE))</f>
        <v/>
      </c>
      <c r="G27" s="370"/>
      <c r="H27" s="371"/>
      <c r="I27" s="197"/>
      <c r="J27" s="372" t="str">
        <f>IF(A27="","",VLOOKUP(A27,基本情報!$B$6:$F$205,3,FALSE))</f>
        <v/>
      </c>
      <c r="K27" s="372"/>
      <c r="L27" s="372"/>
      <c r="M27" s="372"/>
      <c r="N27" s="372"/>
      <c r="O27" s="372"/>
      <c r="P27" s="198"/>
      <c r="Q27" s="373" t="str">
        <f>IF(A27="","",VLOOKUP(A27,基本情報!$B$6:$F$205,4,FALSE))</f>
        <v/>
      </c>
      <c r="R27" s="374"/>
      <c r="S27" s="363" t="str">
        <f>IF(A27="","",VLOOKUP(A27,基本情報!$B$6:$F$205,5,FALSE))</f>
        <v/>
      </c>
      <c r="T27" s="364"/>
      <c r="U27" s="364"/>
      <c r="V27" s="365"/>
      <c r="W27" s="375">
        <v>79</v>
      </c>
      <c r="X27" s="376"/>
      <c r="Y27" s="377"/>
      <c r="Z27" s="378" t="str">
        <f>IF(AU27="","",VLOOKUP(AU27,基本情報!$B$6:$F$205,2,FALSE))</f>
        <v/>
      </c>
      <c r="AA27" s="379"/>
      <c r="AB27" s="380"/>
      <c r="AC27" s="200"/>
      <c r="AD27" s="381" t="str">
        <f>IF(AU27="","",VLOOKUP(AU27,基本情報!$B$6:$F$205,3,FALSE))</f>
        <v/>
      </c>
      <c r="AE27" s="381"/>
      <c r="AF27" s="381"/>
      <c r="AG27" s="381"/>
      <c r="AH27" s="381"/>
      <c r="AI27" s="381"/>
      <c r="AJ27" s="381"/>
      <c r="AK27" s="381"/>
      <c r="AL27" s="381"/>
      <c r="AM27" s="201"/>
      <c r="AN27" s="382" t="str">
        <f>IF(AU27="","",VLOOKUP(AU27,基本情報!$B$6:$E$205,4,FALSE))</f>
        <v/>
      </c>
      <c r="AO27" s="383"/>
      <c r="AP27" s="363" t="str">
        <f>IF(AU27="","",VLOOKUP(AU27,基本情報!$B$6:$F$205,5,FALSE))</f>
        <v/>
      </c>
      <c r="AQ27" s="364"/>
      <c r="AR27" s="364"/>
      <c r="AS27" s="365"/>
      <c r="AU27" s="175"/>
    </row>
    <row r="28" spans="1:48" ht="12" customHeight="1">
      <c r="A28" s="175"/>
      <c r="C28" s="366">
        <v>20</v>
      </c>
      <c r="D28" s="367"/>
      <c r="E28" s="368"/>
      <c r="F28" s="369" t="str">
        <f>IF(A28="","",VLOOKUP(A28,基本情報!$B$6:$F$205,2,FALSE))</f>
        <v/>
      </c>
      <c r="G28" s="370"/>
      <c r="H28" s="371"/>
      <c r="I28" s="197"/>
      <c r="J28" s="372" t="str">
        <f>IF(A28="","",VLOOKUP(A28,基本情報!$B$6:$F$205,3,FALSE))</f>
        <v/>
      </c>
      <c r="K28" s="372"/>
      <c r="L28" s="372"/>
      <c r="M28" s="372"/>
      <c r="N28" s="372"/>
      <c r="O28" s="372"/>
      <c r="P28" s="198"/>
      <c r="Q28" s="373" t="str">
        <f>IF(A28="","",VLOOKUP(A28,基本情報!$B$6:$F$205,4,FALSE))</f>
        <v/>
      </c>
      <c r="R28" s="374"/>
      <c r="S28" s="363" t="str">
        <f>IF(A28="","",VLOOKUP(A28,基本情報!$B$6:$F$205,5,FALSE))</f>
        <v/>
      </c>
      <c r="T28" s="364"/>
      <c r="U28" s="364"/>
      <c r="V28" s="365"/>
      <c r="W28" s="375">
        <v>80</v>
      </c>
      <c r="X28" s="376"/>
      <c r="Y28" s="377"/>
      <c r="Z28" s="378" t="str">
        <f>IF(AU28="","",VLOOKUP(AU28,基本情報!$B$6:$F$205,2,FALSE))</f>
        <v/>
      </c>
      <c r="AA28" s="379"/>
      <c r="AB28" s="380"/>
      <c r="AC28" s="200"/>
      <c r="AD28" s="381" t="str">
        <f>IF(AU28="","",VLOOKUP(AU28,基本情報!$B$6:$F$205,3,FALSE))</f>
        <v/>
      </c>
      <c r="AE28" s="381"/>
      <c r="AF28" s="381"/>
      <c r="AG28" s="381"/>
      <c r="AH28" s="381"/>
      <c r="AI28" s="381"/>
      <c r="AJ28" s="381"/>
      <c r="AK28" s="381"/>
      <c r="AL28" s="381"/>
      <c r="AM28" s="201"/>
      <c r="AN28" s="382" t="str">
        <f>IF(AU28="","",VLOOKUP(AU28,基本情報!$B$6:$E$205,4,FALSE))</f>
        <v/>
      </c>
      <c r="AO28" s="383"/>
      <c r="AP28" s="363" t="str">
        <f>IF(AU28="","",VLOOKUP(AU28,基本情報!$B$6:$F$205,5,FALSE))</f>
        <v/>
      </c>
      <c r="AQ28" s="364"/>
      <c r="AR28" s="364"/>
      <c r="AS28" s="365"/>
      <c r="AU28" s="175"/>
    </row>
    <row r="29" spans="1:48" ht="12" customHeight="1">
      <c r="A29" s="175"/>
      <c r="C29" s="366">
        <v>21</v>
      </c>
      <c r="D29" s="367"/>
      <c r="E29" s="368"/>
      <c r="F29" s="369" t="str">
        <f>IF(A29="","",VLOOKUP(A29,基本情報!$B$6:$F$205,2,FALSE))</f>
        <v/>
      </c>
      <c r="G29" s="370"/>
      <c r="H29" s="371"/>
      <c r="I29" s="197"/>
      <c r="J29" s="372" t="str">
        <f>IF(A29="","",VLOOKUP(A29,基本情報!$B$6:$F$205,3,FALSE))</f>
        <v/>
      </c>
      <c r="K29" s="372"/>
      <c r="L29" s="372"/>
      <c r="M29" s="372"/>
      <c r="N29" s="372"/>
      <c r="O29" s="372"/>
      <c r="P29" s="198"/>
      <c r="Q29" s="373" t="str">
        <f>IF(A29="","",VLOOKUP(A29,基本情報!$B$6:$F$205,4,FALSE))</f>
        <v/>
      </c>
      <c r="R29" s="374"/>
      <c r="S29" s="363" t="str">
        <f>IF(A29="","",VLOOKUP(A29,基本情報!$B$6:$F$205,5,FALSE))</f>
        <v/>
      </c>
      <c r="T29" s="364"/>
      <c r="U29" s="364"/>
      <c r="V29" s="365"/>
      <c r="W29" s="375">
        <v>81</v>
      </c>
      <c r="X29" s="376"/>
      <c r="Y29" s="377"/>
      <c r="Z29" s="378" t="str">
        <f>IF(AU29="","",VLOOKUP(AU29,基本情報!$B$6:$F$205,2,FALSE))</f>
        <v/>
      </c>
      <c r="AA29" s="379"/>
      <c r="AB29" s="380"/>
      <c r="AC29" s="200"/>
      <c r="AD29" s="381" t="str">
        <f>IF(AU29="","",VLOOKUP(AU29,基本情報!$B$6:$F$205,3,FALSE))</f>
        <v/>
      </c>
      <c r="AE29" s="381"/>
      <c r="AF29" s="381"/>
      <c r="AG29" s="381"/>
      <c r="AH29" s="381"/>
      <c r="AI29" s="381"/>
      <c r="AJ29" s="381"/>
      <c r="AK29" s="381"/>
      <c r="AL29" s="381"/>
      <c r="AM29" s="201"/>
      <c r="AN29" s="382" t="str">
        <f>IF(AU29="","",VLOOKUP(AU29,基本情報!$B$6:$E$205,4,FALSE))</f>
        <v/>
      </c>
      <c r="AO29" s="383"/>
      <c r="AP29" s="363" t="str">
        <f>IF(AU29="","",VLOOKUP(AU29,基本情報!$B$6:$F$205,5,FALSE))</f>
        <v/>
      </c>
      <c r="AQ29" s="364"/>
      <c r="AR29" s="364"/>
      <c r="AS29" s="365"/>
      <c r="AU29" s="175"/>
    </row>
    <row r="30" spans="1:48" ht="12" customHeight="1">
      <c r="A30" s="175"/>
      <c r="C30" s="366">
        <v>22</v>
      </c>
      <c r="D30" s="367"/>
      <c r="E30" s="368"/>
      <c r="F30" s="369" t="str">
        <f>IF(A30="","",VLOOKUP(A30,基本情報!$B$6:$F$205,2,FALSE))</f>
        <v/>
      </c>
      <c r="G30" s="370"/>
      <c r="H30" s="371"/>
      <c r="I30" s="197"/>
      <c r="J30" s="372" t="str">
        <f>IF(A30="","",VLOOKUP(A30,基本情報!$B$6:$F$205,3,FALSE))</f>
        <v/>
      </c>
      <c r="K30" s="372"/>
      <c r="L30" s="372"/>
      <c r="M30" s="372"/>
      <c r="N30" s="372"/>
      <c r="O30" s="372"/>
      <c r="P30" s="198"/>
      <c r="Q30" s="373" t="str">
        <f>IF(A30="","",VLOOKUP(A30,基本情報!$B$6:$F$205,4,FALSE))</f>
        <v/>
      </c>
      <c r="R30" s="374"/>
      <c r="S30" s="363" t="str">
        <f>IF(A30="","",VLOOKUP(A30,基本情報!$B$6:$F$205,5,FALSE))</f>
        <v/>
      </c>
      <c r="T30" s="364"/>
      <c r="U30" s="364"/>
      <c r="V30" s="365"/>
      <c r="W30" s="375">
        <v>82</v>
      </c>
      <c r="X30" s="376"/>
      <c r="Y30" s="377"/>
      <c r="Z30" s="378" t="str">
        <f>IF(AU30="","",VLOOKUP(AU30,基本情報!$B$6:$F$205,2,FALSE))</f>
        <v/>
      </c>
      <c r="AA30" s="379"/>
      <c r="AB30" s="380"/>
      <c r="AC30" s="200"/>
      <c r="AD30" s="381" t="str">
        <f>IF(AU30="","",VLOOKUP(AU30,基本情報!$B$6:$F$205,3,FALSE))</f>
        <v/>
      </c>
      <c r="AE30" s="381"/>
      <c r="AF30" s="381"/>
      <c r="AG30" s="381"/>
      <c r="AH30" s="381"/>
      <c r="AI30" s="381"/>
      <c r="AJ30" s="381"/>
      <c r="AK30" s="381"/>
      <c r="AL30" s="381"/>
      <c r="AM30" s="201"/>
      <c r="AN30" s="382" t="str">
        <f>IF(AU30="","",VLOOKUP(AU30,基本情報!$B$6:$E$205,4,FALSE))</f>
        <v/>
      </c>
      <c r="AO30" s="383"/>
      <c r="AP30" s="363" t="str">
        <f>IF(AU30="","",VLOOKUP(AU30,基本情報!$B$6:$F$205,5,FALSE))</f>
        <v/>
      </c>
      <c r="AQ30" s="364"/>
      <c r="AR30" s="364"/>
      <c r="AS30" s="365"/>
      <c r="AU30" s="175"/>
    </row>
    <row r="31" spans="1:48" ht="12" customHeight="1">
      <c r="A31" s="175"/>
      <c r="C31" s="366">
        <v>23</v>
      </c>
      <c r="D31" s="367"/>
      <c r="E31" s="368"/>
      <c r="F31" s="369" t="str">
        <f>IF(A31="","",VLOOKUP(A31,基本情報!$B$6:$F$205,2,FALSE))</f>
        <v/>
      </c>
      <c r="G31" s="370"/>
      <c r="H31" s="371"/>
      <c r="I31" s="197"/>
      <c r="J31" s="372" t="str">
        <f>IF(A31="","",VLOOKUP(A31,基本情報!$B$6:$F$205,3,FALSE))</f>
        <v/>
      </c>
      <c r="K31" s="372"/>
      <c r="L31" s="372"/>
      <c r="M31" s="372"/>
      <c r="N31" s="372"/>
      <c r="O31" s="372"/>
      <c r="P31" s="198"/>
      <c r="Q31" s="373" t="str">
        <f>IF(A31="","",VLOOKUP(A31,基本情報!$B$6:$F$205,4,FALSE))</f>
        <v/>
      </c>
      <c r="R31" s="374"/>
      <c r="S31" s="363" t="str">
        <f>IF(A31="","",VLOOKUP(A31,基本情報!$B$6:$F$205,5,FALSE))</f>
        <v/>
      </c>
      <c r="T31" s="364"/>
      <c r="U31" s="364"/>
      <c r="V31" s="365"/>
      <c r="W31" s="375">
        <v>83</v>
      </c>
      <c r="X31" s="376"/>
      <c r="Y31" s="377"/>
      <c r="Z31" s="378" t="str">
        <f>IF(AU31="","",VLOOKUP(AU31,基本情報!$B$6:$F$205,2,FALSE))</f>
        <v/>
      </c>
      <c r="AA31" s="379"/>
      <c r="AB31" s="380"/>
      <c r="AC31" s="200"/>
      <c r="AD31" s="381" t="str">
        <f>IF(AU31="","",VLOOKUP(AU31,基本情報!$B$6:$F$205,3,FALSE))</f>
        <v/>
      </c>
      <c r="AE31" s="381"/>
      <c r="AF31" s="381"/>
      <c r="AG31" s="381"/>
      <c r="AH31" s="381"/>
      <c r="AI31" s="381"/>
      <c r="AJ31" s="381"/>
      <c r="AK31" s="381"/>
      <c r="AL31" s="381"/>
      <c r="AM31" s="201"/>
      <c r="AN31" s="382" t="str">
        <f>IF(AU31="","",VLOOKUP(AU31,基本情報!$B$6:$E$205,4,FALSE))</f>
        <v/>
      </c>
      <c r="AO31" s="383"/>
      <c r="AP31" s="363" t="str">
        <f>IF(AU31="","",VLOOKUP(AU31,基本情報!$B$6:$F$205,5,FALSE))</f>
        <v/>
      </c>
      <c r="AQ31" s="364"/>
      <c r="AR31" s="364"/>
      <c r="AS31" s="365"/>
      <c r="AU31" s="175"/>
    </row>
    <row r="32" spans="1:48" ht="12" customHeight="1">
      <c r="A32" s="175"/>
      <c r="C32" s="366">
        <v>24</v>
      </c>
      <c r="D32" s="367"/>
      <c r="E32" s="368"/>
      <c r="F32" s="369" t="str">
        <f>IF(A32="","",VLOOKUP(A32,基本情報!$B$6:$F$205,2,FALSE))</f>
        <v/>
      </c>
      <c r="G32" s="370"/>
      <c r="H32" s="371"/>
      <c r="I32" s="197"/>
      <c r="J32" s="372" t="str">
        <f>IF(A32="","",VLOOKUP(A32,基本情報!$B$6:$F$205,3,FALSE))</f>
        <v/>
      </c>
      <c r="K32" s="372"/>
      <c r="L32" s="372"/>
      <c r="M32" s="372"/>
      <c r="N32" s="372"/>
      <c r="O32" s="372"/>
      <c r="P32" s="198"/>
      <c r="Q32" s="373" t="str">
        <f>IF(A32="","",VLOOKUP(A32,基本情報!$B$6:$F$205,4,FALSE))</f>
        <v/>
      </c>
      <c r="R32" s="374"/>
      <c r="S32" s="363" t="str">
        <f>IF(A32="","",VLOOKUP(A32,基本情報!$B$6:$F$205,5,FALSE))</f>
        <v/>
      </c>
      <c r="T32" s="364"/>
      <c r="U32" s="364"/>
      <c r="V32" s="365"/>
      <c r="W32" s="375">
        <v>84</v>
      </c>
      <c r="X32" s="376"/>
      <c r="Y32" s="377"/>
      <c r="Z32" s="378" t="str">
        <f>IF(AU32="","",VLOOKUP(AU32,基本情報!$B$6:$F$205,2,FALSE))</f>
        <v/>
      </c>
      <c r="AA32" s="379"/>
      <c r="AB32" s="380"/>
      <c r="AC32" s="200"/>
      <c r="AD32" s="381" t="str">
        <f>IF(AU32="","",VLOOKUP(AU32,基本情報!$B$6:$F$205,3,FALSE))</f>
        <v/>
      </c>
      <c r="AE32" s="381"/>
      <c r="AF32" s="381"/>
      <c r="AG32" s="381"/>
      <c r="AH32" s="381"/>
      <c r="AI32" s="381"/>
      <c r="AJ32" s="381"/>
      <c r="AK32" s="381"/>
      <c r="AL32" s="381"/>
      <c r="AM32" s="201"/>
      <c r="AN32" s="382" t="str">
        <f>IF(AU32="","",VLOOKUP(AU32,基本情報!$B$6:$E$205,4,FALSE))</f>
        <v/>
      </c>
      <c r="AO32" s="383"/>
      <c r="AP32" s="363" t="str">
        <f>IF(AU32="","",VLOOKUP(AU32,基本情報!$B$6:$F$205,5,FALSE))</f>
        <v/>
      </c>
      <c r="AQ32" s="364"/>
      <c r="AR32" s="364"/>
      <c r="AS32" s="365"/>
      <c r="AU32" s="175"/>
    </row>
    <row r="33" spans="1:47" ht="12" customHeight="1">
      <c r="A33" s="175"/>
      <c r="C33" s="366">
        <v>25</v>
      </c>
      <c r="D33" s="367"/>
      <c r="E33" s="368"/>
      <c r="F33" s="369" t="str">
        <f>IF(A33="","",VLOOKUP(A33,基本情報!$B$6:$F$205,2,FALSE))</f>
        <v/>
      </c>
      <c r="G33" s="370"/>
      <c r="H33" s="371"/>
      <c r="I33" s="197"/>
      <c r="J33" s="372" t="str">
        <f>IF(A33="","",VLOOKUP(A33,基本情報!$B$6:$F$205,3,FALSE))</f>
        <v/>
      </c>
      <c r="K33" s="372"/>
      <c r="L33" s="372"/>
      <c r="M33" s="372"/>
      <c r="N33" s="372"/>
      <c r="O33" s="372"/>
      <c r="P33" s="198"/>
      <c r="Q33" s="373" t="str">
        <f>IF(A33="","",VLOOKUP(A33,基本情報!$B$6:$F$205,4,FALSE))</f>
        <v/>
      </c>
      <c r="R33" s="374"/>
      <c r="S33" s="363" t="str">
        <f>IF(A33="","",VLOOKUP(A33,基本情報!$B$6:$F$205,5,FALSE))</f>
        <v/>
      </c>
      <c r="T33" s="364"/>
      <c r="U33" s="364"/>
      <c r="V33" s="365"/>
      <c r="W33" s="375">
        <v>85</v>
      </c>
      <c r="X33" s="376"/>
      <c r="Y33" s="377"/>
      <c r="Z33" s="378" t="str">
        <f>IF(AU33="","",VLOOKUP(AU33,基本情報!$B$6:$F$205,2,FALSE))</f>
        <v/>
      </c>
      <c r="AA33" s="379"/>
      <c r="AB33" s="380"/>
      <c r="AC33" s="200"/>
      <c r="AD33" s="381" t="str">
        <f>IF(AU33="","",VLOOKUP(AU33,基本情報!$B$6:$F$205,3,FALSE))</f>
        <v/>
      </c>
      <c r="AE33" s="381"/>
      <c r="AF33" s="381"/>
      <c r="AG33" s="381"/>
      <c r="AH33" s="381"/>
      <c r="AI33" s="381"/>
      <c r="AJ33" s="381"/>
      <c r="AK33" s="381"/>
      <c r="AL33" s="381"/>
      <c r="AM33" s="201"/>
      <c r="AN33" s="382" t="str">
        <f>IF(AU33="","",VLOOKUP(AU33,基本情報!$B$6:$E$205,4,FALSE))</f>
        <v/>
      </c>
      <c r="AO33" s="383"/>
      <c r="AP33" s="363" t="str">
        <f>IF(AU33="","",VLOOKUP(AU33,基本情報!$B$6:$F$205,5,FALSE))</f>
        <v/>
      </c>
      <c r="AQ33" s="364"/>
      <c r="AR33" s="364"/>
      <c r="AS33" s="365"/>
      <c r="AU33" s="175"/>
    </row>
    <row r="34" spans="1:47" ht="12" customHeight="1">
      <c r="A34" s="175"/>
      <c r="C34" s="366">
        <v>26</v>
      </c>
      <c r="D34" s="367"/>
      <c r="E34" s="368"/>
      <c r="F34" s="369" t="str">
        <f>IF(A34="","",VLOOKUP(A34,基本情報!$B$6:$F$205,2,FALSE))</f>
        <v/>
      </c>
      <c r="G34" s="370"/>
      <c r="H34" s="371"/>
      <c r="I34" s="197"/>
      <c r="J34" s="372" t="str">
        <f>IF(A34="","",VLOOKUP(A34,基本情報!$B$6:$F$205,3,FALSE))</f>
        <v/>
      </c>
      <c r="K34" s="372"/>
      <c r="L34" s="372"/>
      <c r="M34" s="372"/>
      <c r="N34" s="372"/>
      <c r="O34" s="372"/>
      <c r="P34" s="198"/>
      <c r="Q34" s="373" t="str">
        <f>IF(A34="","",VLOOKUP(A34,基本情報!$B$6:$F$205,4,FALSE))</f>
        <v/>
      </c>
      <c r="R34" s="374"/>
      <c r="S34" s="363" t="str">
        <f>IF(A34="","",VLOOKUP(A34,基本情報!$B$6:$F$205,5,FALSE))</f>
        <v/>
      </c>
      <c r="T34" s="364"/>
      <c r="U34" s="364"/>
      <c r="V34" s="365"/>
      <c r="W34" s="375">
        <v>86</v>
      </c>
      <c r="X34" s="376"/>
      <c r="Y34" s="377"/>
      <c r="Z34" s="378" t="str">
        <f>IF(AU34="","",VLOOKUP(AU34,基本情報!$B$6:$F$205,2,FALSE))</f>
        <v/>
      </c>
      <c r="AA34" s="379"/>
      <c r="AB34" s="380"/>
      <c r="AC34" s="200"/>
      <c r="AD34" s="381" t="str">
        <f>IF(AU34="","",VLOOKUP(AU34,基本情報!$B$6:$F$205,3,FALSE))</f>
        <v/>
      </c>
      <c r="AE34" s="381"/>
      <c r="AF34" s="381"/>
      <c r="AG34" s="381"/>
      <c r="AH34" s="381"/>
      <c r="AI34" s="381"/>
      <c r="AJ34" s="381"/>
      <c r="AK34" s="381"/>
      <c r="AL34" s="381"/>
      <c r="AM34" s="201"/>
      <c r="AN34" s="382" t="str">
        <f>IF(AU34="","",VLOOKUP(AU34,基本情報!$B$6:$E$205,4,FALSE))</f>
        <v/>
      </c>
      <c r="AO34" s="383"/>
      <c r="AP34" s="363" t="str">
        <f>IF(AU34="","",VLOOKUP(AU34,基本情報!$B$6:$F$205,5,FALSE))</f>
        <v/>
      </c>
      <c r="AQ34" s="364"/>
      <c r="AR34" s="364"/>
      <c r="AS34" s="365"/>
      <c r="AU34" s="175"/>
    </row>
    <row r="35" spans="1:47" ht="12" customHeight="1">
      <c r="A35" s="175"/>
      <c r="C35" s="366">
        <v>27</v>
      </c>
      <c r="D35" s="367"/>
      <c r="E35" s="368"/>
      <c r="F35" s="369" t="str">
        <f>IF(A35="","",VLOOKUP(A35,基本情報!$B$6:$F$205,2,FALSE))</f>
        <v/>
      </c>
      <c r="G35" s="370"/>
      <c r="H35" s="371"/>
      <c r="I35" s="197"/>
      <c r="J35" s="372" t="str">
        <f>IF(A35="","",VLOOKUP(A35,基本情報!$B$6:$F$205,3,FALSE))</f>
        <v/>
      </c>
      <c r="K35" s="372"/>
      <c r="L35" s="372"/>
      <c r="M35" s="372"/>
      <c r="N35" s="372"/>
      <c r="O35" s="372"/>
      <c r="P35" s="198"/>
      <c r="Q35" s="373" t="str">
        <f>IF(A35="","",VLOOKUP(A35,基本情報!$B$6:$F$205,4,FALSE))</f>
        <v/>
      </c>
      <c r="R35" s="374"/>
      <c r="S35" s="363" t="str">
        <f>IF(A35="","",VLOOKUP(A35,基本情報!$B$6:$F$205,5,FALSE))</f>
        <v/>
      </c>
      <c r="T35" s="364"/>
      <c r="U35" s="364"/>
      <c r="V35" s="365"/>
      <c r="W35" s="375">
        <v>87</v>
      </c>
      <c r="X35" s="376"/>
      <c r="Y35" s="377"/>
      <c r="Z35" s="378" t="str">
        <f>IF(AU35="","",VLOOKUP(AU35,基本情報!$B$6:$F$205,2,FALSE))</f>
        <v/>
      </c>
      <c r="AA35" s="379"/>
      <c r="AB35" s="380"/>
      <c r="AC35" s="200"/>
      <c r="AD35" s="381" t="str">
        <f>IF(AU35="","",VLOOKUP(AU35,基本情報!$B$6:$F$205,3,FALSE))</f>
        <v/>
      </c>
      <c r="AE35" s="381"/>
      <c r="AF35" s="381"/>
      <c r="AG35" s="381"/>
      <c r="AH35" s="381"/>
      <c r="AI35" s="381"/>
      <c r="AJ35" s="381"/>
      <c r="AK35" s="381"/>
      <c r="AL35" s="381"/>
      <c r="AM35" s="201"/>
      <c r="AN35" s="382" t="str">
        <f>IF(AU35="","",VLOOKUP(AU35,基本情報!$B$6:$E$205,4,FALSE))</f>
        <v/>
      </c>
      <c r="AO35" s="383"/>
      <c r="AP35" s="363" t="str">
        <f>IF(AU35="","",VLOOKUP(AU35,基本情報!$B$6:$F$205,5,FALSE))</f>
        <v/>
      </c>
      <c r="AQ35" s="364"/>
      <c r="AR35" s="364"/>
      <c r="AS35" s="365"/>
      <c r="AU35" s="175"/>
    </row>
    <row r="36" spans="1:47" ht="12" customHeight="1">
      <c r="A36" s="175"/>
      <c r="C36" s="366">
        <v>28</v>
      </c>
      <c r="D36" s="367"/>
      <c r="E36" s="368"/>
      <c r="F36" s="369" t="str">
        <f>IF(A36="","",VLOOKUP(A36,基本情報!$B$6:$F$205,2,FALSE))</f>
        <v/>
      </c>
      <c r="G36" s="370"/>
      <c r="H36" s="371"/>
      <c r="I36" s="197"/>
      <c r="J36" s="372" t="str">
        <f>IF(A36="","",VLOOKUP(A36,基本情報!$B$6:$F$205,3,FALSE))</f>
        <v/>
      </c>
      <c r="K36" s="372"/>
      <c r="L36" s="372"/>
      <c r="M36" s="372"/>
      <c r="N36" s="372"/>
      <c r="O36" s="372"/>
      <c r="P36" s="198"/>
      <c r="Q36" s="373" t="str">
        <f>IF(A36="","",VLOOKUP(A36,基本情報!$B$6:$F$205,4,FALSE))</f>
        <v/>
      </c>
      <c r="R36" s="374"/>
      <c r="S36" s="363" t="str">
        <f>IF(A36="","",VLOOKUP(A36,基本情報!$B$6:$F$205,5,FALSE))</f>
        <v/>
      </c>
      <c r="T36" s="364"/>
      <c r="U36" s="364"/>
      <c r="V36" s="365"/>
      <c r="W36" s="375">
        <v>88</v>
      </c>
      <c r="X36" s="376"/>
      <c r="Y36" s="377"/>
      <c r="Z36" s="378" t="str">
        <f>IF(AU36="","",VLOOKUP(AU36,基本情報!$B$6:$F$205,2,FALSE))</f>
        <v/>
      </c>
      <c r="AA36" s="379"/>
      <c r="AB36" s="380"/>
      <c r="AC36" s="200"/>
      <c r="AD36" s="381" t="str">
        <f>IF(AU36="","",VLOOKUP(AU36,基本情報!$B$6:$F$205,3,FALSE))</f>
        <v/>
      </c>
      <c r="AE36" s="381"/>
      <c r="AF36" s="381"/>
      <c r="AG36" s="381"/>
      <c r="AH36" s="381"/>
      <c r="AI36" s="381"/>
      <c r="AJ36" s="381"/>
      <c r="AK36" s="381"/>
      <c r="AL36" s="381"/>
      <c r="AM36" s="201"/>
      <c r="AN36" s="382" t="str">
        <f>IF(AU36="","",VLOOKUP(AU36,基本情報!$B$6:$E$205,4,FALSE))</f>
        <v/>
      </c>
      <c r="AO36" s="383"/>
      <c r="AP36" s="363" t="str">
        <f>IF(AU36="","",VLOOKUP(AU36,基本情報!$B$6:$F$205,5,FALSE))</f>
        <v/>
      </c>
      <c r="AQ36" s="364"/>
      <c r="AR36" s="364"/>
      <c r="AS36" s="365"/>
      <c r="AU36" s="175"/>
    </row>
    <row r="37" spans="1:47" ht="12" customHeight="1">
      <c r="A37" s="175"/>
      <c r="C37" s="366">
        <v>29</v>
      </c>
      <c r="D37" s="367"/>
      <c r="E37" s="368"/>
      <c r="F37" s="369" t="str">
        <f>IF(A37="","",VLOOKUP(A37,基本情報!$B$6:$F$205,2,FALSE))</f>
        <v/>
      </c>
      <c r="G37" s="370"/>
      <c r="H37" s="371"/>
      <c r="I37" s="197"/>
      <c r="J37" s="372" t="str">
        <f>IF(A37="","",VLOOKUP(A37,基本情報!$B$6:$F$205,3,FALSE))</f>
        <v/>
      </c>
      <c r="K37" s="372"/>
      <c r="L37" s="372"/>
      <c r="M37" s="372"/>
      <c r="N37" s="372"/>
      <c r="O37" s="372"/>
      <c r="P37" s="198"/>
      <c r="Q37" s="373" t="str">
        <f>IF(A37="","",VLOOKUP(A37,基本情報!$B$6:$F$205,4,FALSE))</f>
        <v/>
      </c>
      <c r="R37" s="374"/>
      <c r="S37" s="363" t="str">
        <f>IF(A37="","",VLOOKUP(A37,基本情報!$B$6:$F$205,5,FALSE))</f>
        <v/>
      </c>
      <c r="T37" s="364"/>
      <c r="U37" s="364"/>
      <c r="V37" s="365"/>
      <c r="W37" s="375">
        <v>89</v>
      </c>
      <c r="X37" s="376"/>
      <c r="Y37" s="377"/>
      <c r="Z37" s="378" t="str">
        <f>IF(AU37="","",VLOOKUP(AU37,基本情報!$B$6:$F$205,2,FALSE))</f>
        <v/>
      </c>
      <c r="AA37" s="379"/>
      <c r="AB37" s="380"/>
      <c r="AC37" s="200"/>
      <c r="AD37" s="381" t="str">
        <f>IF(AU37="","",VLOOKUP(AU37,基本情報!$B$6:$F$205,3,FALSE))</f>
        <v/>
      </c>
      <c r="AE37" s="381"/>
      <c r="AF37" s="381"/>
      <c r="AG37" s="381"/>
      <c r="AH37" s="381"/>
      <c r="AI37" s="381"/>
      <c r="AJ37" s="381"/>
      <c r="AK37" s="381"/>
      <c r="AL37" s="381"/>
      <c r="AM37" s="201"/>
      <c r="AN37" s="382" t="str">
        <f>IF(AU37="","",VLOOKUP(AU37,基本情報!$B$6:$E$205,4,FALSE))</f>
        <v/>
      </c>
      <c r="AO37" s="383"/>
      <c r="AP37" s="363" t="str">
        <f>IF(AU37="","",VLOOKUP(AU37,基本情報!$B$6:$F$205,5,FALSE))</f>
        <v/>
      </c>
      <c r="AQ37" s="364"/>
      <c r="AR37" s="364"/>
      <c r="AS37" s="365"/>
      <c r="AU37" s="175"/>
    </row>
    <row r="38" spans="1:47" ht="12" customHeight="1">
      <c r="A38" s="175"/>
      <c r="C38" s="366">
        <v>30</v>
      </c>
      <c r="D38" s="367"/>
      <c r="E38" s="368"/>
      <c r="F38" s="369" t="str">
        <f>IF(A38="","",VLOOKUP(A38,基本情報!$B$6:$F$205,2,FALSE))</f>
        <v/>
      </c>
      <c r="G38" s="370"/>
      <c r="H38" s="371"/>
      <c r="I38" s="197"/>
      <c r="J38" s="372" t="str">
        <f>IF(A38="","",VLOOKUP(A38,基本情報!$B$6:$F$205,3,FALSE))</f>
        <v/>
      </c>
      <c r="K38" s="372"/>
      <c r="L38" s="372"/>
      <c r="M38" s="372"/>
      <c r="N38" s="372"/>
      <c r="O38" s="372"/>
      <c r="P38" s="198"/>
      <c r="Q38" s="373" t="str">
        <f>IF(A38="","",VLOOKUP(A38,基本情報!$B$6:$F$205,4,FALSE))</f>
        <v/>
      </c>
      <c r="R38" s="374"/>
      <c r="S38" s="363" t="str">
        <f>IF(A38="","",VLOOKUP(A38,基本情報!$B$6:$F$205,5,FALSE))</f>
        <v/>
      </c>
      <c r="T38" s="364"/>
      <c r="U38" s="364"/>
      <c r="V38" s="365"/>
      <c r="W38" s="375">
        <v>90</v>
      </c>
      <c r="X38" s="376"/>
      <c r="Y38" s="377"/>
      <c r="Z38" s="378" t="str">
        <f>IF(AU38="","",VLOOKUP(AU38,基本情報!$B$6:$F$205,2,FALSE))</f>
        <v/>
      </c>
      <c r="AA38" s="379"/>
      <c r="AB38" s="380"/>
      <c r="AC38" s="200"/>
      <c r="AD38" s="381" t="str">
        <f>IF(AU38="","",VLOOKUP(AU38,基本情報!$B$6:$F$205,3,FALSE))</f>
        <v/>
      </c>
      <c r="AE38" s="381"/>
      <c r="AF38" s="381"/>
      <c r="AG38" s="381"/>
      <c r="AH38" s="381"/>
      <c r="AI38" s="381"/>
      <c r="AJ38" s="381"/>
      <c r="AK38" s="381"/>
      <c r="AL38" s="381"/>
      <c r="AM38" s="201"/>
      <c r="AN38" s="382" t="str">
        <f>IF(AU38="","",VLOOKUP(AU38,基本情報!$B$6:$E$205,4,FALSE))</f>
        <v/>
      </c>
      <c r="AO38" s="383"/>
      <c r="AP38" s="363" t="str">
        <f>IF(AU38="","",VLOOKUP(AU38,基本情報!$B$6:$F$205,5,FALSE))</f>
        <v/>
      </c>
      <c r="AQ38" s="364"/>
      <c r="AR38" s="364"/>
      <c r="AS38" s="365"/>
      <c r="AU38" s="175"/>
    </row>
    <row r="39" spans="1:47" ht="12" customHeight="1">
      <c r="A39" s="175"/>
      <c r="C39" s="366">
        <v>31</v>
      </c>
      <c r="D39" s="367"/>
      <c r="E39" s="368"/>
      <c r="F39" s="369" t="str">
        <f>IF(A39="","",VLOOKUP(A39,基本情報!$B$6:$F$205,2,FALSE))</f>
        <v/>
      </c>
      <c r="G39" s="370"/>
      <c r="H39" s="371"/>
      <c r="I39" s="197"/>
      <c r="J39" s="372" t="str">
        <f>IF(A39="","",VLOOKUP(A39,基本情報!$B$6:$F$205,3,FALSE))</f>
        <v/>
      </c>
      <c r="K39" s="372"/>
      <c r="L39" s="372"/>
      <c r="M39" s="372"/>
      <c r="N39" s="372"/>
      <c r="O39" s="372"/>
      <c r="P39" s="198"/>
      <c r="Q39" s="373" t="str">
        <f>IF(A39="","",VLOOKUP(A39,基本情報!$B$6:$F$205,4,FALSE))</f>
        <v/>
      </c>
      <c r="R39" s="374"/>
      <c r="S39" s="363" t="str">
        <f>IF(A39="","",VLOOKUP(A39,基本情報!$B$6:$F$205,5,FALSE))</f>
        <v/>
      </c>
      <c r="T39" s="364"/>
      <c r="U39" s="364"/>
      <c r="V39" s="365"/>
      <c r="W39" s="375">
        <v>91</v>
      </c>
      <c r="X39" s="376"/>
      <c r="Y39" s="377"/>
      <c r="Z39" s="378" t="str">
        <f>IF(AU39="","",VLOOKUP(AU39,基本情報!$B$6:$F$205,2,FALSE))</f>
        <v/>
      </c>
      <c r="AA39" s="379"/>
      <c r="AB39" s="380"/>
      <c r="AC39" s="200"/>
      <c r="AD39" s="381" t="str">
        <f>IF(AU39="","",VLOOKUP(AU39,基本情報!$B$6:$F$205,3,FALSE))</f>
        <v/>
      </c>
      <c r="AE39" s="381"/>
      <c r="AF39" s="381"/>
      <c r="AG39" s="381"/>
      <c r="AH39" s="381"/>
      <c r="AI39" s="381"/>
      <c r="AJ39" s="381"/>
      <c r="AK39" s="381"/>
      <c r="AL39" s="381"/>
      <c r="AM39" s="201"/>
      <c r="AN39" s="382" t="str">
        <f>IF(AU39="","",VLOOKUP(AU39,基本情報!$B$6:$E$205,4,FALSE))</f>
        <v/>
      </c>
      <c r="AO39" s="383"/>
      <c r="AP39" s="363" t="str">
        <f>IF(AU39="","",VLOOKUP(AU39,基本情報!$B$6:$F$205,5,FALSE))</f>
        <v/>
      </c>
      <c r="AQ39" s="364"/>
      <c r="AR39" s="364"/>
      <c r="AS39" s="365"/>
      <c r="AU39" s="175"/>
    </row>
    <row r="40" spans="1:47" ht="12" customHeight="1">
      <c r="A40" s="175"/>
      <c r="C40" s="366">
        <v>32</v>
      </c>
      <c r="D40" s="367"/>
      <c r="E40" s="368"/>
      <c r="F40" s="369" t="str">
        <f>IF(A40="","",VLOOKUP(A40,基本情報!$B$6:$F$205,2,FALSE))</f>
        <v/>
      </c>
      <c r="G40" s="370"/>
      <c r="H40" s="371"/>
      <c r="I40" s="197"/>
      <c r="J40" s="372" t="str">
        <f>IF(A40="","",VLOOKUP(A40,基本情報!$B$6:$F$205,3,FALSE))</f>
        <v/>
      </c>
      <c r="K40" s="372"/>
      <c r="L40" s="372"/>
      <c r="M40" s="372"/>
      <c r="N40" s="372"/>
      <c r="O40" s="372"/>
      <c r="P40" s="198"/>
      <c r="Q40" s="373" t="str">
        <f>IF(A40="","",VLOOKUP(A40,基本情報!$B$6:$F$205,4,FALSE))</f>
        <v/>
      </c>
      <c r="R40" s="374"/>
      <c r="S40" s="363" t="str">
        <f>IF(A40="","",VLOOKUP(A40,基本情報!$B$6:$F$205,5,FALSE))</f>
        <v/>
      </c>
      <c r="T40" s="364"/>
      <c r="U40" s="364"/>
      <c r="V40" s="365"/>
      <c r="W40" s="375">
        <v>92</v>
      </c>
      <c r="X40" s="376"/>
      <c r="Y40" s="377"/>
      <c r="Z40" s="378" t="str">
        <f>IF(AU40="","",VLOOKUP(AU40,基本情報!$B$6:$F$205,2,FALSE))</f>
        <v/>
      </c>
      <c r="AA40" s="379"/>
      <c r="AB40" s="380"/>
      <c r="AC40" s="200"/>
      <c r="AD40" s="381" t="str">
        <f>IF(AU40="","",VLOOKUP(AU40,基本情報!$B$6:$F$205,3,FALSE))</f>
        <v/>
      </c>
      <c r="AE40" s="381"/>
      <c r="AF40" s="381"/>
      <c r="AG40" s="381"/>
      <c r="AH40" s="381"/>
      <c r="AI40" s="381"/>
      <c r="AJ40" s="381"/>
      <c r="AK40" s="381"/>
      <c r="AL40" s="381"/>
      <c r="AM40" s="201"/>
      <c r="AN40" s="382" t="str">
        <f>IF(AU40="","",VLOOKUP(AU40,基本情報!$B$6:$E$205,4,FALSE))</f>
        <v/>
      </c>
      <c r="AO40" s="383"/>
      <c r="AP40" s="363" t="str">
        <f>IF(AU40="","",VLOOKUP(AU40,基本情報!$B$6:$F$205,5,FALSE))</f>
        <v/>
      </c>
      <c r="AQ40" s="364"/>
      <c r="AR40" s="364"/>
      <c r="AS40" s="365"/>
      <c r="AU40" s="175"/>
    </row>
    <row r="41" spans="1:47" ht="12" customHeight="1">
      <c r="A41" s="175"/>
      <c r="C41" s="366">
        <v>33</v>
      </c>
      <c r="D41" s="367"/>
      <c r="E41" s="368"/>
      <c r="F41" s="369" t="str">
        <f>IF(A41="","",VLOOKUP(A41,基本情報!$B$6:$F$205,2,FALSE))</f>
        <v/>
      </c>
      <c r="G41" s="370"/>
      <c r="H41" s="371"/>
      <c r="I41" s="197"/>
      <c r="J41" s="372" t="str">
        <f>IF(A41="","",VLOOKUP(A41,基本情報!$B$6:$F$205,3,FALSE))</f>
        <v/>
      </c>
      <c r="K41" s="372"/>
      <c r="L41" s="372"/>
      <c r="M41" s="372"/>
      <c r="N41" s="372"/>
      <c r="O41" s="372"/>
      <c r="P41" s="198"/>
      <c r="Q41" s="373" t="str">
        <f>IF(A41="","",VLOOKUP(A41,基本情報!$B$6:$F$205,4,FALSE))</f>
        <v/>
      </c>
      <c r="R41" s="374"/>
      <c r="S41" s="363" t="str">
        <f>IF(A41="","",VLOOKUP(A41,基本情報!$B$6:$F$205,5,FALSE))</f>
        <v/>
      </c>
      <c r="T41" s="364"/>
      <c r="U41" s="364"/>
      <c r="V41" s="365"/>
      <c r="W41" s="375">
        <v>93</v>
      </c>
      <c r="X41" s="376"/>
      <c r="Y41" s="377"/>
      <c r="Z41" s="378" t="str">
        <f>IF(AU41="","",VLOOKUP(AU41,基本情報!$B$6:$F$205,2,FALSE))</f>
        <v/>
      </c>
      <c r="AA41" s="379"/>
      <c r="AB41" s="380"/>
      <c r="AC41" s="200"/>
      <c r="AD41" s="381" t="str">
        <f>IF(AU41="","",VLOOKUP(AU41,基本情報!$B$6:$F$205,3,FALSE))</f>
        <v/>
      </c>
      <c r="AE41" s="381"/>
      <c r="AF41" s="381"/>
      <c r="AG41" s="381"/>
      <c r="AH41" s="381"/>
      <c r="AI41" s="381"/>
      <c r="AJ41" s="381"/>
      <c r="AK41" s="381"/>
      <c r="AL41" s="381"/>
      <c r="AM41" s="201"/>
      <c r="AN41" s="382" t="str">
        <f>IF(AU41="","",VLOOKUP(AU41,基本情報!$B$6:$E$205,4,FALSE))</f>
        <v/>
      </c>
      <c r="AO41" s="383"/>
      <c r="AP41" s="363" t="str">
        <f>IF(AU41="","",VLOOKUP(AU41,基本情報!$B$6:$F$205,5,FALSE))</f>
        <v/>
      </c>
      <c r="AQ41" s="364"/>
      <c r="AR41" s="364"/>
      <c r="AS41" s="365"/>
      <c r="AU41" s="175"/>
    </row>
    <row r="42" spans="1:47" ht="12" customHeight="1">
      <c r="A42" s="175"/>
      <c r="C42" s="366">
        <v>34</v>
      </c>
      <c r="D42" s="367"/>
      <c r="E42" s="368"/>
      <c r="F42" s="369" t="str">
        <f>IF(A42="","",VLOOKUP(A42,基本情報!$B$6:$F$205,2,FALSE))</f>
        <v/>
      </c>
      <c r="G42" s="370"/>
      <c r="H42" s="371"/>
      <c r="I42" s="197"/>
      <c r="J42" s="372" t="str">
        <f>IF(A42="","",VLOOKUP(A42,基本情報!$B$6:$F$205,3,FALSE))</f>
        <v/>
      </c>
      <c r="K42" s="372"/>
      <c r="L42" s="372"/>
      <c r="M42" s="372"/>
      <c r="N42" s="372"/>
      <c r="O42" s="372"/>
      <c r="P42" s="198"/>
      <c r="Q42" s="373" t="str">
        <f>IF(A42="","",VLOOKUP(A42,基本情報!$B$6:$F$205,4,FALSE))</f>
        <v/>
      </c>
      <c r="R42" s="374"/>
      <c r="S42" s="363" t="str">
        <f>IF(A42="","",VLOOKUP(A42,基本情報!$B$6:$F$205,5,FALSE))</f>
        <v/>
      </c>
      <c r="T42" s="364"/>
      <c r="U42" s="364"/>
      <c r="V42" s="365"/>
      <c r="W42" s="375">
        <v>94</v>
      </c>
      <c r="X42" s="376"/>
      <c r="Y42" s="377"/>
      <c r="Z42" s="378" t="str">
        <f>IF(AU42="","",VLOOKUP(AU42,基本情報!$B$6:$F$205,2,FALSE))</f>
        <v/>
      </c>
      <c r="AA42" s="379"/>
      <c r="AB42" s="380"/>
      <c r="AC42" s="200"/>
      <c r="AD42" s="381" t="str">
        <f>IF(AU42="","",VLOOKUP(AU42,基本情報!$B$6:$F$205,3,FALSE))</f>
        <v/>
      </c>
      <c r="AE42" s="381"/>
      <c r="AF42" s="381"/>
      <c r="AG42" s="381"/>
      <c r="AH42" s="381"/>
      <c r="AI42" s="381"/>
      <c r="AJ42" s="381"/>
      <c r="AK42" s="381"/>
      <c r="AL42" s="381"/>
      <c r="AM42" s="201"/>
      <c r="AN42" s="382" t="str">
        <f>IF(AU42="","",VLOOKUP(AU42,基本情報!$B$6:$E$205,4,FALSE))</f>
        <v/>
      </c>
      <c r="AO42" s="383"/>
      <c r="AP42" s="363" t="str">
        <f>IF(AU42="","",VLOOKUP(AU42,基本情報!$B$6:$F$205,5,FALSE))</f>
        <v/>
      </c>
      <c r="AQ42" s="364"/>
      <c r="AR42" s="364"/>
      <c r="AS42" s="365"/>
      <c r="AU42" s="175"/>
    </row>
    <row r="43" spans="1:47" ht="12" customHeight="1">
      <c r="A43" s="175"/>
      <c r="C43" s="366">
        <v>35</v>
      </c>
      <c r="D43" s="367"/>
      <c r="E43" s="368"/>
      <c r="F43" s="369" t="str">
        <f>IF(A43="","",VLOOKUP(A43,基本情報!$B$6:$F$205,2,FALSE))</f>
        <v/>
      </c>
      <c r="G43" s="370"/>
      <c r="H43" s="371"/>
      <c r="I43" s="197"/>
      <c r="J43" s="372" t="str">
        <f>IF(A43="","",VLOOKUP(A43,基本情報!$B$6:$F$205,3,FALSE))</f>
        <v/>
      </c>
      <c r="K43" s="372"/>
      <c r="L43" s="372"/>
      <c r="M43" s="372"/>
      <c r="N43" s="372"/>
      <c r="O43" s="372"/>
      <c r="P43" s="198"/>
      <c r="Q43" s="373" t="str">
        <f>IF(A43="","",VLOOKUP(A43,基本情報!$B$6:$F$205,4,FALSE))</f>
        <v/>
      </c>
      <c r="R43" s="374"/>
      <c r="S43" s="363" t="str">
        <f>IF(A43="","",VLOOKUP(A43,基本情報!$B$6:$F$205,5,FALSE))</f>
        <v/>
      </c>
      <c r="T43" s="364"/>
      <c r="U43" s="364"/>
      <c r="V43" s="365"/>
      <c r="W43" s="375">
        <v>95</v>
      </c>
      <c r="X43" s="376"/>
      <c r="Y43" s="377"/>
      <c r="Z43" s="378" t="str">
        <f>IF(AU43="","",VLOOKUP(AU43,基本情報!$B$6:$F$205,2,FALSE))</f>
        <v/>
      </c>
      <c r="AA43" s="379"/>
      <c r="AB43" s="380"/>
      <c r="AC43" s="200"/>
      <c r="AD43" s="381" t="str">
        <f>IF(AU43="","",VLOOKUP(AU43,基本情報!$B$6:$F$205,3,FALSE))</f>
        <v/>
      </c>
      <c r="AE43" s="381"/>
      <c r="AF43" s="381"/>
      <c r="AG43" s="381"/>
      <c r="AH43" s="381"/>
      <c r="AI43" s="381"/>
      <c r="AJ43" s="381"/>
      <c r="AK43" s="381"/>
      <c r="AL43" s="381"/>
      <c r="AM43" s="201"/>
      <c r="AN43" s="382" t="str">
        <f>IF(AU43="","",VLOOKUP(AU43,基本情報!$B$6:$E$205,4,FALSE))</f>
        <v/>
      </c>
      <c r="AO43" s="383"/>
      <c r="AP43" s="363" t="str">
        <f>IF(AU43="","",VLOOKUP(AU43,基本情報!$B$6:$F$205,5,FALSE))</f>
        <v/>
      </c>
      <c r="AQ43" s="364"/>
      <c r="AR43" s="364"/>
      <c r="AS43" s="365"/>
      <c r="AU43" s="175"/>
    </row>
    <row r="44" spans="1:47" ht="12" customHeight="1">
      <c r="A44" s="175"/>
      <c r="C44" s="366">
        <v>36</v>
      </c>
      <c r="D44" s="367"/>
      <c r="E44" s="368"/>
      <c r="F44" s="369" t="str">
        <f>IF(A44="","",VLOOKUP(A44,基本情報!$B$6:$F$205,2,FALSE))</f>
        <v/>
      </c>
      <c r="G44" s="370"/>
      <c r="H44" s="371"/>
      <c r="I44" s="197"/>
      <c r="J44" s="372" t="str">
        <f>IF(A44="","",VLOOKUP(A44,基本情報!$B$6:$F$205,3,FALSE))</f>
        <v/>
      </c>
      <c r="K44" s="372"/>
      <c r="L44" s="372"/>
      <c r="M44" s="372"/>
      <c r="N44" s="372"/>
      <c r="O44" s="372"/>
      <c r="P44" s="198"/>
      <c r="Q44" s="373" t="str">
        <f>IF(A44="","",VLOOKUP(A44,基本情報!$B$6:$F$205,4,FALSE))</f>
        <v/>
      </c>
      <c r="R44" s="374"/>
      <c r="S44" s="363" t="str">
        <f>IF(A44="","",VLOOKUP(A44,基本情報!$B$6:$F$205,5,FALSE))</f>
        <v/>
      </c>
      <c r="T44" s="364"/>
      <c r="U44" s="364"/>
      <c r="V44" s="365"/>
      <c r="W44" s="375">
        <v>96</v>
      </c>
      <c r="X44" s="376"/>
      <c r="Y44" s="377"/>
      <c r="Z44" s="378" t="str">
        <f>IF(AU44="","",VLOOKUP(AU44,基本情報!$B$6:$F$205,2,FALSE))</f>
        <v/>
      </c>
      <c r="AA44" s="379"/>
      <c r="AB44" s="380"/>
      <c r="AC44" s="200"/>
      <c r="AD44" s="381" t="str">
        <f>IF(AU44="","",VLOOKUP(AU44,基本情報!$B$6:$F$205,3,FALSE))</f>
        <v/>
      </c>
      <c r="AE44" s="381"/>
      <c r="AF44" s="381"/>
      <c r="AG44" s="381"/>
      <c r="AH44" s="381"/>
      <c r="AI44" s="381"/>
      <c r="AJ44" s="381"/>
      <c r="AK44" s="381"/>
      <c r="AL44" s="381"/>
      <c r="AM44" s="201"/>
      <c r="AN44" s="382" t="str">
        <f>IF(AU44="","",VLOOKUP(AU44,基本情報!$B$6:$E$205,4,FALSE))</f>
        <v/>
      </c>
      <c r="AO44" s="383"/>
      <c r="AP44" s="363" t="str">
        <f>IF(AU44="","",VLOOKUP(AU44,基本情報!$B$6:$F$205,5,FALSE))</f>
        <v/>
      </c>
      <c r="AQ44" s="364"/>
      <c r="AR44" s="364"/>
      <c r="AS44" s="365"/>
      <c r="AU44" s="175"/>
    </row>
    <row r="45" spans="1:47" ht="12" customHeight="1">
      <c r="A45" s="175"/>
      <c r="C45" s="366">
        <v>37</v>
      </c>
      <c r="D45" s="367"/>
      <c r="E45" s="368"/>
      <c r="F45" s="369" t="str">
        <f>IF(A45="","",VLOOKUP(A45,基本情報!$B$6:$F$205,2,FALSE))</f>
        <v/>
      </c>
      <c r="G45" s="370"/>
      <c r="H45" s="371"/>
      <c r="I45" s="197"/>
      <c r="J45" s="372" t="str">
        <f>IF(A45="","",VLOOKUP(A45,基本情報!$B$6:$F$205,3,FALSE))</f>
        <v/>
      </c>
      <c r="K45" s="372"/>
      <c r="L45" s="372"/>
      <c r="M45" s="372"/>
      <c r="N45" s="372"/>
      <c r="O45" s="372"/>
      <c r="P45" s="198"/>
      <c r="Q45" s="373" t="str">
        <f>IF(A45="","",VLOOKUP(A45,基本情報!$B$6:$F$205,4,FALSE))</f>
        <v/>
      </c>
      <c r="R45" s="374"/>
      <c r="S45" s="363" t="str">
        <f>IF(A45="","",VLOOKUP(A45,基本情報!$B$6:$F$205,5,FALSE))</f>
        <v/>
      </c>
      <c r="T45" s="364"/>
      <c r="U45" s="364"/>
      <c r="V45" s="365"/>
      <c r="W45" s="375">
        <v>97</v>
      </c>
      <c r="X45" s="376"/>
      <c r="Y45" s="377"/>
      <c r="Z45" s="378" t="str">
        <f>IF(AU45="","",VLOOKUP(AU45,基本情報!$B$6:$F$205,2,FALSE))</f>
        <v/>
      </c>
      <c r="AA45" s="379"/>
      <c r="AB45" s="380"/>
      <c r="AC45" s="200"/>
      <c r="AD45" s="381" t="str">
        <f>IF(AU45="","",VLOOKUP(AU45,基本情報!$B$6:$F$205,3,FALSE))</f>
        <v/>
      </c>
      <c r="AE45" s="381"/>
      <c r="AF45" s="381"/>
      <c r="AG45" s="381"/>
      <c r="AH45" s="381"/>
      <c r="AI45" s="381"/>
      <c r="AJ45" s="381"/>
      <c r="AK45" s="381"/>
      <c r="AL45" s="381"/>
      <c r="AM45" s="201"/>
      <c r="AN45" s="382" t="str">
        <f>IF(AU45="","",VLOOKUP(AU45,基本情報!$B$6:$E$205,4,FALSE))</f>
        <v/>
      </c>
      <c r="AO45" s="383"/>
      <c r="AP45" s="363" t="str">
        <f>IF(AU45="","",VLOOKUP(AU45,基本情報!$B$6:$F$205,5,FALSE))</f>
        <v/>
      </c>
      <c r="AQ45" s="364"/>
      <c r="AR45" s="364"/>
      <c r="AS45" s="365"/>
      <c r="AU45" s="175"/>
    </row>
    <row r="46" spans="1:47" ht="12" customHeight="1">
      <c r="A46" s="175"/>
      <c r="C46" s="366">
        <v>38</v>
      </c>
      <c r="D46" s="367"/>
      <c r="E46" s="368"/>
      <c r="F46" s="369" t="str">
        <f>IF(A46="","",VLOOKUP(A46,基本情報!$B$6:$F$205,2,FALSE))</f>
        <v/>
      </c>
      <c r="G46" s="370"/>
      <c r="H46" s="371"/>
      <c r="I46" s="197"/>
      <c r="J46" s="372" t="str">
        <f>IF(A46="","",VLOOKUP(A46,基本情報!$B$6:$F$205,3,FALSE))</f>
        <v/>
      </c>
      <c r="K46" s="372"/>
      <c r="L46" s="372"/>
      <c r="M46" s="372"/>
      <c r="N46" s="372"/>
      <c r="O46" s="372"/>
      <c r="P46" s="198"/>
      <c r="Q46" s="373" t="str">
        <f>IF(A46="","",VLOOKUP(A46,基本情報!$B$6:$F$205,4,FALSE))</f>
        <v/>
      </c>
      <c r="R46" s="374"/>
      <c r="S46" s="363" t="str">
        <f>IF(A46="","",VLOOKUP(A46,基本情報!$B$6:$F$205,5,FALSE))</f>
        <v/>
      </c>
      <c r="T46" s="364"/>
      <c r="U46" s="364"/>
      <c r="V46" s="365"/>
      <c r="W46" s="375">
        <v>98</v>
      </c>
      <c r="X46" s="376"/>
      <c r="Y46" s="377"/>
      <c r="Z46" s="378" t="str">
        <f>IF(AU46="","",VLOOKUP(AU46,基本情報!$B$6:$F$205,2,FALSE))</f>
        <v/>
      </c>
      <c r="AA46" s="379"/>
      <c r="AB46" s="380"/>
      <c r="AC46" s="200"/>
      <c r="AD46" s="381" t="str">
        <f>IF(AU46="","",VLOOKUP(AU46,基本情報!$B$6:$F$205,3,FALSE))</f>
        <v/>
      </c>
      <c r="AE46" s="381"/>
      <c r="AF46" s="381"/>
      <c r="AG46" s="381"/>
      <c r="AH46" s="381"/>
      <c r="AI46" s="381"/>
      <c r="AJ46" s="381"/>
      <c r="AK46" s="381"/>
      <c r="AL46" s="381"/>
      <c r="AM46" s="201"/>
      <c r="AN46" s="382" t="str">
        <f>IF(AU46="","",VLOOKUP(AU46,基本情報!$B$6:$E$205,4,FALSE))</f>
        <v/>
      </c>
      <c r="AO46" s="383"/>
      <c r="AP46" s="363" t="str">
        <f>IF(AU46="","",VLOOKUP(AU46,基本情報!$B$6:$F$205,5,FALSE))</f>
        <v/>
      </c>
      <c r="AQ46" s="364"/>
      <c r="AR46" s="364"/>
      <c r="AS46" s="365"/>
      <c r="AU46" s="175"/>
    </row>
    <row r="47" spans="1:47" ht="12" customHeight="1">
      <c r="A47" s="175"/>
      <c r="C47" s="366">
        <v>39</v>
      </c>
      <c r="D47" s="367"/>
      <c r="E47" s="368"/>
      <c r="F47" s="369" t="str">
        <f>IF(A47="","",VLOOKUP(A47,基本情報!$B$6:$F$205,2,FALSE))</f>
        <v/>
      </c>
      <c r="G47" s="370"/>
      <c r="H47" s="371"/>
      <c r="I47" s="197"/>
      <c r="J47" s="372" t="str">
        <f>IF(A47="","",VLOOKUP(A47,基本情報!$B$6:$F$205,3,FALSE))</f>
        <v/>
      </c>
      <c r="K47" s="372"/>
      <c r="L47" s="372"/>
      <c r="M47" s="372"/>
      <c r="N47" s="372"/>
      <c r="O47" s="372"/>
      <c r="P47" s="198"/>
      <c r="Q47" s="373" t="str">
        <f>IF(A47="","",VLOOKUP(A47,基本情報!$B$6:$F$205,4,FALSE))</f>
        <v/>
      </c>
      <c r="R47" s="374"/>
      <c r="S47" s="363" t="str">
        <f>IF(A47="","",VLOOKUP(A47,基本情報!$B$6:$F$205,5,FALSE))</f>
        <v/>
      </c>
      <c r="T47" s="364"/>
      <c r="U47" s="364"/>
      <c r="V47" s="365"/>
      <c r="W47" s="375">
        <v>99</v>
      </c>
      <c r="X47" s="376"/>
      <c r="Y47" s="377"/>
      <c r="Z47" s="378" t="str">
        <f>IF(AU47="","",VLOOKUP(AU47,基本情報!$B$6:$F$205,2,FALSE))</f>
        <v/>
      </c>
      <c r="AA47" s="379"/>
      <c r="AB47" s="380"/>
      <c r="AC47" s="200"/>
      <c r="AD47" s="381" t="str">
        <f>IF(AU47="","",VLOOKUP(AU47,基本情報!$B$6:$F$205,3,FALSE))</f>
        <v/>
      </c>
      <c r="AE47" s="381"/>
      <c r="AF47" s="381"/>
      <c r="AG47" s="381"/>
      <c r="AH47" s="381"/>
      <c r="AI47" s="381"/>
      <c r="AJ47" s="381"/>
      <c r="AK47" s="381"/>
      <c r="AL47" s="381"/>
      <c r="AM47" s="201"/>
      <c r="AN47" s="382" t="str">
        <f>IF(AU47="","",VLOOKUP(AU47,基本情報!$B$6:$E$205,4,FALSE))</f>
        <v/>
      </c>
      <c r="AO47" s="383"/>
      <c r="AP47" s="363" t="str">
        <f>IF(AU47="","",VLOOKUP(AU47,基本情報!$B$6:$F$205,5,FALSE))</f>
        <v/>
      </c>
      <c r="AQ47" s="364"/>
      <c r="AR47" s="364"/>
      <c r="AS47" s="365"/>
      <c r="AU47" s="175"/>
    </row>
    <row r="48" spans="1:47" ht="12" customHeight="1">
      <c r="A48" s="175"/>
      <c r="C48" s="366">
        <v>40</v>
      </c>
      <c r="D48" s="367"/>
      <c r="E48" s="368"/>
      <c r="F48" s="369" t="str">
        <f>IF(A48="","",VLOOKUP(A48,基本情報!$B$6:$F$205,2,FALSE))</f>
        <v/>
      </c>
      <c r="G48" s="370"/>
      <c r="H48" s="371"/>
      <c r="I48" s="199"/>
      <c r="J48" s="372" t="str">
        <f>IF(A48="","",VLOOKUP(A48,基本情報!$B$6:$F$205,3,FALSE))</f>
        <v/>
      </c>
      <c r="K48" s="372"/>
      <c r="L48" s="372"/>
      <c r="M48" s="372"/>
      <c r="N48" s="372"/>
      <c r="O48" s="372"/>
      <c r="P48" s="198"/>
      <c r="Q48" s="373" t="str">
        <f>IF(A48="","",VLOOKUP(A48,基本情報!$B$6:$F$205,4,FALSE))</f>
        <v/>
      </c>
      <c r="R48" s="374"/>
      <c r="S48" s="363" t="str">
        <f>IF(A48="","",VLOOKUP(A48,基本情報!$B$6:$F$205,5,FALSE))</f>
        <v/>
      </c>
      <c r="T48" s="364"/>
      <c r="U48" s="364"/>
      <c r="V48" s="365"/>
      <c r="W48" s="375">
        <v>100</v>
      </c>
      <c r="X48" s="376"/>
      <c r="Y48" s="377"/>
      <c r="Z48" s="378" t="str">
        <f>IF(AU48="","",VLOOKUP(AU48,基本情報!$B$6:$F$205,2,FALSE))</f>
        <v/>
      </c>
      <c r="AA48" s="379"/>
      <c r="AB48" s="380"/>
      <c r="AC48" s="200"/>
      <c r="AD48" s="381" t="str">
        <f>IF(AU48="","",VLOOKUP(AU48,基本情報!$B$6:$F$205,3,FALSE))</f>
        <v/>
      </c>
      <c r="AE48" s="381"/>
      <c r="AF48" s="381"/>
      <c r="AG48" s="381"/>
      <c r="AH48" s="381"/>
      <c r="AI48" s="381"/>
      <c r="AJ48" s="381"/>
      <c r="AK48" s="381"/>
      <c r="AL48" s="381"/>
      <c r="AM48" s="201"/>
      <c r="AN48" s="382" t="str">
        <f>IF(AU48="","",VLOOKUP(AU48,基本情報!$B$6:$E$205,4,FALSE))</f>
        <v/>
      </c>
      <c r="AO48" s="383"/>
      <c r="AP48" s="363" t="str">
        <f>IF(AU48="","",VLOOKUP(AU48,基本情報!$B$6:$F$205,5,FALSE))</f>
        <v/>
      </c>
      <c r="AQ48" s="364"/>
      <c r="AR48" s="364"/>
      <c r="AS48" s="365"/>
      <c r="AU48" s="175"/>
    </row>
    <row r="49" spans="1:48" ht="12" customHeight="1">
      <c r="A49" s="175"/>
      <c r="C49" s="366">
        <v>41</v>
      </c>
      <c r="D49" s="367"/>
      <c r="E49" s="368"/>
      <c r="F49" s="369" t="str">
        <f>IF(A49="","",VLOOKUP(A49,基本情報!$B$6:$F$205,2,FALSE))</f>
        <v/>
      </c>
      <c r="G49" s="370"/>
      <c r="H49" s="371"/>
      <c r="I49" s="199"/>
      <c r="J49" s="372" t="str">
        <f>IF(A49="","",VLOOKUP(A49,基本情報!$B$6:$F$205,3,FALSE))</f>
        <v/>
      </c>
      <c r="K49" s="372"/>
      <c r="L49" s="372"/>
      <c r="M49" s="372"/>
      <c r="N49" s="372"/>
      <c r="O49" s="372"/>
      <c r="P49" s="198"/>
      <c r="Q49" s="373" t="str">
        <f>IF(A49="","",VLOOKUP(A49,基本情報!$B$6:$F$205,4,FALSE))</f>
        <v/>
      </c>
      <c r="R49" s="374"/>
      <c r="S49" s="363" t="str">
        <f>IF(A49="","",VLOOKUP(A49,基本情報!$B$6:$F$205,5,FALSE))</f>
        <v/>
      </c>
      <c r="T49" s="364"/>
      <c r="U49" s="364"/>
      <c r="V49" s="365"/>
      <c r="W49" s="375">
        <v>101</v>
      </c>
      <c r="X49" s="376"/>
      <c r="Y49" s="377"/>
      <c r="Z49" s="378" t="str">
        <f>IF(AU49="","",VLOOKUP(AU49,基本情報!$B$6:$F$205,2,FALSE))</f>
        <v/>
      </c>
      <c r="AA49" s="379"/>
      <c r="AB49" s="380"/>
      <c r="AC49" s="200"/>
      <c r="AD49" s="381" t="str">
        <f>IF(AU49="","",VLOOKUP(AU49,基本情報!$B$6:$F$205,3,FALSE))</f>
        <v/>
      </c>
      <c r="AE49" s="381"/>
      <c r="AF49" s="381"/>
      <c r="AG49" s="381"/>
      <c r="AH49" s="381"/>
      <c r="AI49" s="381"/>
      <c r="AJ49" s="381"/>
      <c r="AK49" s="381"/>
      <c r="AL49" s="381"/>
      <c r="AM49" s="201"/>
      <c r="AN49" s="382" t="str">
        <f>IF(AU49="","",VLOOKUP(AU49,基本情報!$B$6:$E$205,4,FALSE))</f>
        <v/>
      </c>
      <c r="AO49" s="383"/>
      <c r="AP49" s="363" t="str">
        <f>IF(AU49="","",VLOOKUP(AU49,基本情報!$B$6:$F$205,5,FALSE))</f>
        <v/>
      </c>
      <c r="AQ49" s="364"/>
      <c r="AR49" s="364"/>
      <c r="AS49" s="365"/>
      <c r="AU49" s="175"/>
    </row>
    <row r="50" spans="1:48" ht="12" customHeight="1">
      <c r="A50" s="175"/>
      <c r="C50" s="366">
        <v>42</v>
      </c>
      <c r="D50" s="367"/>
      <c r="E50" s="368"/>
      <c r="F50" s="369" t="str">
        <f>IF(A50="","",VLOOKUP(A50,基本情報!$B$6:$F$205,2,FALSE))</f>
        <v/>
      </c>
      <c r="G50" s="370"/>
      <c r="H50" s="371"/>
      <c r="I50" s="199"/>
      <c r="J50" s="372" t="str">
        <f>IF(A50="","",VLOOKUP(A50,基本情報!$B$6:$F$205,3,FALSE))</f>
        <v/>
      </c>
      <c r="K50" s="372"/>
      <c r="L50" s="372"/>
      <c r="M50" s="372"/>
      <c r="N50" s="372"/>
      <c r="O50" s="372"/>
      <c r="P50" s="198"/>
      <c r="Q50" s="373" t="str">
        <f>IF(A50="","",VLOOKUP(A50,基本情報!$B$6:$F$205,4,FALSE))</f>
        <v/>
      </c>
      <c r="R50" s="374"/>
      <c r="S50" s="363" t="str">
        <f>IF(A50="","",VLOOKUP(A50,基本情報!$B$6:$F$205,5,FALSE))</f>
        <v/>
      </c>
      <c r="T50" s="364"/>
      <c r="U50" s="364"/>
      <c r="V50" s="365"/>
      <c r="W50" s="375">
        <v>102</v>
      </c>
      <c r="X50" s="376"/>
      <c r="Y50" s="377"/>
      <c r="Z50" s="378" t="str">
        <f>IF(AU50="","",VLOOKUP(AU50,基本情報!$B$6:$F$205,2,FALSE))</f>
        <v/>
      </c>
      <c r="AA50" s="379"/>
      <c r="AB50" s="380"/>
      <c r="AC50" s="200"/>
      <c r="AD50" s="381" t="str">
        <f>IF(AU50="","",VLOOKUP(AU50,基本情報!$B$6:$F$205,3,FALSE))</f>
        <v/>
      </c>
      <c r="AE50" s="381"/>
      <c r="AF50" s="381"/>
      <c r="AG50" s="381"/>
      <c r="AH50" s="381"/>
      <c r="AI50" s="381"/>
      <c r="AJ50" s="381"/>
      <c r="AK50" s="381"/>
      <c r="AL50" s="381"/>
      <c r="AM50" s="201"/>
      <c r="AN50" s="382" t="str">
        <f>IF(AU50="","",VLOOKUP(AU50,基本情報!$B$6:$E$205,4,FALSE))</f>
        <v/>
      </c>
      <c r="AO50" s="383"/>
      <c r="AP50" s="363" t="str">
        <f>IF(AU50="","",VLOOKUP(AU50,基本情報!$B$6:$F$205,5,FALSE))</f>
        <v/>
      </c>
      <c r="AQ50" s="364"/>
      <c r="AR50" s="364"/>
      <c r="AS50" s="365"/>
      <c r="AU50" s="175"/>
    </row>
    <row r="51" spans="1:48" ht="12" customHeight="1">
      <c r="A51" s="175"/>
      <c r="C51" s="366">
        <v>43</v>
      </c>
      <c r="D51" s="367"/>
      <c r="E51" s="368"/>
      <c r="F51" s="369" t="str">
        <f>IF(A51="","",VLOOKUP(A51,基本情報!$B$6:$F$205,2,FALSE))</f>
        <v/>
      </c>
      <c r="G51" s="370"/>
      <c r="H51" s="371"/>
      <c r="I51" s="199"/>
      <c r="J51" s="372" t="str">
        <f>IF(A51="","",VLOOKUP(A51,基本情報!$B$6:$F$205,3,FALSE))</f>
        <v/>
      </c>
      <c r="K51" s="372"/>
      <c r="L51" s="372"/>
      <c r="M51" s="372"/>
      <c r="N51" s="372"/>
      <c r="O51" s="372"/>
      <c r="P51" s="198"/>
      <c r="Q51" s="373" t="str">
        <f>IF(A51="","",VLOOKUP(A51,基本情報!$B$6:$F$205,4,FALSE))</f>
        <v/>
      </c>
      <c r="R51" s="374"/>
      <c r="S51" s="363" t="str">
        <f>IF(A51="","",VLOOKUP(A51,基本情報!$B$6:$F$205,5,FALSE))</f>
        <v/>
      </c>
      <c r="T51" s="364"/>
      <c r="U51" s="364"/>
      <c r="V51" s="365"/>
      <c r="W51" s="375">
        <v>103</v>
      </c>
      <c r="X51" s="376"/>
      <c r="Y51" s="377"/>
      <c r="Z51" s="378" t="str">
        <f>IF(AU51="","",VLOOKUP(AU51,基本情報!$B$6:$F$205,2,FALSE))</f>
        <v/>
      </c>
      <c r="AA51" s="379"/>
      <c r="AB51" s="380"/>
      <c r="AC51" s="200"/>
      <c r="AD51" s="381" t="str">
        <f>IF(AU51="","",VLOOKUP(AU51,基本情報!$B$6:$F$205,3,FALSE))</f>
        <v/>
      </c>
      <c r="AE51" s="381"/>
      <c r="AF51" s="381"/>
      <c r="AG51" s="381"/>
      <c r="AH51" s="381"/>
      <c r="AI51" s="381"/>
      <c r="AJ51" s="381"/>
      <c r="AK51" s="381"/>
      <c r="AL51" s="381"/>
      <c r="AM51" s="201"/>
      <c r="AN51" s="382" t="str">
        <f>IF(AU51="","",VLOOKUP(AU51,基本情報!$B$6:$E$205,4,FALSE))</f>
        <v/>
      </c>
      <c r="AO51" s="383"/>
      <c r="AP51" s="363" t="str">
        <f>IF(AU51="","",VLOOKUP(AU51,基本情報!$B$6:$F$205,5,FALSE))</f>
        <v/>
      </c>
      <c r="AQ51" s="364"/>
      <c r="AR51" s="364"/>
      <c r="AS51" s="365"/>
      <c r="AU51" s="175"/>
    </row>
    <row r="52" spans="1:48" ht="12" customHeight="1">
      <c r="A52" s="175"/>
      <c r="C52" s="366">
        <v>44</v>
      </c>
      <c r="D52" s="367"/>
      <c r="E52" s="368"/>
      <c r="F52" s="369" t="str">
        <f>IF(A52="","",VLOOKUP(A52,基本情報!$B$6:$F$205,2,FALSE))</f>
        <v/>
      </c>
      <c r="G52" s="370"/>
      <c r="H52" s="371"/>
      <c r="I52" s="199"/>
      <c r="J52" s="372" t="str">
        <f>IF(A52="","",VLOOKUP(A52,基本情報!$B$6:$F$205,3,FALSE))</f>
        <v/>
      </c>
      <c r="K52" s="372"/>
      <c r="L52" s="372"/>
      <c r="M52" s="372"/>
      <c r="N52" s="372"/>
      <c r="O52" s="372"/>
      <c r="P52" s="198"/>
      <c r="Q52" s="373" t="str">
        <f>IF(A52="","",VLOOKUP(A52,基本情報!$B$6:$F$205,4,FALSE))</f>
        <v/>
      </c>
      <c r="R52" s="374"/>
      <c r="S52" s="363" t="str">
        <f>IF(A52="","",VLOOKUP(A52,基本情報!$B$6:$F$205,5,FALSE))</f>
        <v/>
      </c>
      <c r="T52" s="364"/>
      <c r="U52" s="364"/>
      <c r="V52" s="365"/>
      <c r="W52" s="375">
        <v>104</v>
      </c>
      <c r="X52" s="376"/>
      <c r="Y52" s="377"/>
      <c r="Z52" s="378" t="str">
        <f>IF(AU52="","",VLOOKUP(AU52,基本情報!$B$6:$F$205,2,FALSE))</f>
        <v/>
      </c>
      <c r="AA52" s="379"/>
      <c r="AB52" s="380"/>
      <c r="AC52" s="200"/>
      <c r="AD52" s="381" t="str">
        <f>IF(AU52="","",VLOOKUP(AU52,基本情報!$B$6:$F$205,3,FALSE))</f>
        <v/>
      </c>
      <c r="AE52" s="381"/>
      <c r="AF52" s="381"/>
      <c r="AG52" s="381"/>
      <c r="AH52" s="381"/>
      <c r="AI52" s="381"/>
      <c r="AJ52" s="381"/>
      <c r="AK52" s="381"/>
      <c r="AL52" s="381"/>
      <c r="AM52" s="201"/>
      <c r="AN52" s="382" t="str">
        <f>IF(AU52="","",VLOOKUP(AU52,基本情報!$B$6:$E$205,4,FALSE))</f>
        <v/>
      </c>
      <c r="AO52" s="383"/>
      <c r="AP52" s="363" t="str">
        <f>IF(AU52="","",VLOOKUP(AU52,基本情報!$B$6:$F$205,5,FALSE))</f>
        <v/>
      </c>
      <c r="AQ52" s="364"/>
      <c r="AR52" s="364"/>
      <c r="AS52" s="365"/>
      <c r="AU52" s="175"/>
    </row>
    <row r="53" spans="1:48" ht="12" customHeight="1">
      <c r="A53" s="175"/>
      <c r="C53" s="366">
        <v>45</v>
      </c>
      <c r="D53" s="367"/>
      <c r="E53" s="368"/>
      <c r="F53" s="369" t="str">
        <f>IF(A53="","",VLOOKUP(A53,基本情報!$B$6:$F$205,2,FALSE))</f>
        <v/>
      </c>
      <c r="G53" s="370"/>
      <c r="H53" s="371"/>
      <c r="I53" s="197"/>
      <c r="J53" s="372" t="str">
        <f>IF(A53="","",VLOOKUP(A53,基本情報!$B$6:$F$205,3,FALSE))</f>
        <v/>
      </c>
      <c r="K53" s="372"/>
      <c r="L53" s="372"/>
      <c r="M53" s="372"/>
      <c r="N53" s="372"/>
      <c r="O53" s="372"/>
      <c r="P53" s="198"/>
      <c r="Q53" s="373" t="str">
        <f>IF(A53="","",VLOOKUP(A53,基本情報!$B$6:$F$205,4,FALSE))</f>
        <v/>
      </c>
      <c r="R53" s="374"/>
      <c r="S53" s="363" t="str">
        <f>IF(A53="","",VLOOKUP(A53,基本情報!$B$6:$F$205,5,FALSE))</f>
        <v/>
      </c>
      <c r="T53" s="364"/>
      <c r="U53" s="364"/>
      <c r="V53" s="365"/>
      <c r="W53" s="375">
        <v>105</v>
      </c>
      <c r="X53" s="376"/>
      <c r="Y53" s="377"/>
      <c r="Z53" s="378" t="str">
        <f>IF(AU53="","",VLOOKUP(AU53,基本情報!$B$6:$F$205,2,FALSE))</f>
        <v/>
      </c>
      <c r="AA53" s="379"/>
      <c r="AB53" s="380"/>
      <c r="AC53" s="200"/>
      <c r="AD53" s="381" t="str">
        <f>IF(AU53="","",VLOOKUP(AU53,基本情報!$B$6:$F$205,3,FALSE))</f>
        <v/>
      </c>
      <c r="AE53" s="381"/>
      <c r="AF53" s="381"/>
      <c r="AG53" s="381"/>
      <c r="AH53" s="381"/>
      <c r="AI53" s="381"/>
      <c r="AJ53" s="381"/>
      <c r="AK53" s="381"/>
      <c r="AL53" s="381"/>
      <c r="AM53" s="201"/>
      <c r="AN53" s="382" t="str">
        <f>IF(AU53="","",VLOOKUP(AU53,基本情報!$B$6:$E$205,4,FALSE))</f>
        <v/>
      </c>
      <c r="AO53" s="383"/>
      <c r="AP53" s="363" t="str">
        <f>IF(AU53="","",VLOOKUP(AU53,基本情報!$B$6:$F$205,5,FALSE))</f>
        <v/>
      </c>
      <c r="AQ53" s="364"/>
      <c r="AR53" s="364"/>
      <c r="AS53" s="365"/>
      <c r="AU53" s="175"/>
    </row>
    <row r="54" spans="1:48" ht="12" customHeight="1">
      <c r="A54" s="175"/>
      <c r="C54" s="366">
        <v>46</v>
      </c>
      <c r="D54" s="367"/>
      <c r="E54" s="368"/>
      <c r="F54" s="369" t="str">
        <f>IF(A54="","",VLOOKUP(A54,基本情報!$B$6:$F$205,2,FALSE))</f>
        <v/>
      </c>
      <c r="G54" s="370"/>
      <c r="H54" s="371"/>
      <c r="I54" s="197"/>
      <c r="J54" s="372" t="str">
        <f>IF(A54="","",VLOOKUP(A54,基本情報!$B$6:$F$205,3,FALSE))</f>
        <v/>
      </c>
      <c r="K54" s="372"/>
      <c r="L54" s="372"/>
      <c r="M54" s="372"/>
      <c r="N54" s="372"/>
      <c r="O54" s="372"/>
      <c r="P54" s="198"/>
      <c r="Q54" s="373" t="str">
        <f>IF(A54="","",VLOOKUP(A54,基本情報!$B$6:$F$205,4,FALSE))</f>
        <v/>
      </c>
      <c r="R54" s="374"/>
      <c r="S54" s="363" t="str">
        <f>IF(A54="","",VLOOKUP(A54,基本情報!$B$6:$F$205,5,FALSE))</f>
        <v/>
      </c>
      <c r="T54" s="364"/>
      <c r="U54" s="364"/>
      <c r="V54" s="365"/>
      <c r="W54" s="375">
        <v>106</v>
      </c>
      <c r="X54" s="376"/>
      <c r="Y54" s="377"/>
      <c r="Z54" s="378" t="str">
        <f>IF(AU54="","",VLOOKUP(AU54,基本情報!$B$6:$F$205,2,FALSE))</f>
        <v/>
      </c>
      <c r="AA54" s="379"/>
      <c r="AB54" s="380"/>
      <c r="AC54" s="200"/>
      <c r="AD54" s="381" t="str">
        <f>IF(AU54="","",VLOOKUP(AU54,基本情報!$B$6:$F$205,3,FALSE))</f>
        <v/>
      </c>
      <c r="AE54" s="381"/>
      <c r="AF54" s="381"/>
      <c r="AG54" s="381"/>
      <c r="AH54" s="381"/>
      <c r="AI54" s="381"/>
      <c r="AJ54" s="381"/>
      <c r="AK54" s="381"/>
      <c r="AL54" s="381"/>
      <c r="AM54" s="201"/>
      <c r="AN54" s="382" t="str">
        <f>IF(AU54="","",VLOOKUP(AU54,基本情報!$B$6:$E$205,4,FALSE))</f>
        <v/>
      </c>
      <c r="AO54" s="383"/>
      <c r="AP54" s="363" t="str">
        <f>IF(AU54="","",VLOOKUP(AU54,基本情報!$B$6:$F$205,5,FALSE))</f>
        <v/>
      </c>
      <c r="AQ54" s="364"/>
      <c r="AR54" s="364"/>
      <c r="AS54" s="365"/>
      <c r="AU54" s="175"/>
    </row>
    <row r="55" spans="1:48" ht="12" customHeight="1">
      <c r="A55" s="175"/>
      <c r="C55" s="366">
        <v>47</v>
      </c>
      <c r="D55" s="367"/>
      <c r="E55" s="368"/>
      <c r="F55" s="369" t="str">
        <f>IF(A55="","",VLOOKUP(A55,基本情報!$B$6:$F$205,2,FALSE))</f>
        <v/>
      </c>
      <c r="G55" s="370"/>
      <c r="H55" s="371"/>
      <c r="I55" s="197"/>
      <c r="J55" s="372" t="str">
        <f>IF(A55="","",VLOOKUP(A55,基本情報!$B$6:$F$205,3,FALSE))</f>
        <v/>
      </c>
      <c r="K55" s="372"/>
      <c r="L55" s="372"/>
      <c r="M55" s="372"/>
      <c r="N55" s="372"/>
      <c r="O55" s="372"/>
      <c r="P55" s="198"/>
      <c r="Q55" s="373" t="str">
        <f>IF(A55="","",VLOOKUP(A55,基本情報!$B$6:$F$205,4,FALSE))</f>
        <v/>
      </c>
      <c r="R55" s="374"/>
      <c r="S55" s="363" t="str">
        <f>IF(A55="","",VLOOKUP(A55,基本情報!$B$6:$F$205,5,FALSE))</f>
        <v/>
      </c>
      <c r="T55" s="364"/>
      <c r="U55" s="364"/>
      <c r="V55" s="365"/>
      <c r="W55" s="375">
        <v>107</v>
      </c>
      <c r="X55" s="376"/>
      <c r="Y55" s="377"/>
      <c r="Z55" s="378" t="str">
        <f>IF(AU55="","",VLOOKUP(AU55,基本情報!$B$6:$F$205,2,FALSE))</f>
        <v/>
      </c>
      <c r="AA55" s="379"/>
      <c r="AB55" s="380"/>
      <c r="AC55" s="200"/>
      <c r="AD55" s="381" t="str">
        <f>IF(AU55="","",VLOOKUP(AU55,基本情報!$B$6:$F$205,3,FALSE))</f>
        <v/>
      </c>
      <c r="AE55" s="381"/>
      <c r="AF55" s="381"/>
      <c r="AG55" s="381"/>
      <c r="AH55" s="381"/>
      <c r="AI55" s="381"/>
      <c r="AJ55" s="381"/>
      <c r="AK55" s="381"/>
      <c r="AL55" s="381"/>
      <c r="AM55" s="201"/>
      <c r="AN55" s="382" t="str">
        <f>IF(AU55="","",VLOOKUP(AU55,基本情報!$B$6:$E$205,4,FALSE))</f>
        <v/>
      </c>
      <c r="AO55" s="383"/>
      <c r="AP55" s="363" t="str">
        <f>IF(AU55="","",VLOOKUP(AU55,基本情報!$B$6:$F$205,5,FALSE))</f>
        <v/>
      </c>
      <c r="AQ55" s="364"/>
      <c r="AR55" s="364"/>
      <c r="AS55" s="365"/>
      <c r="AU55" s="175"/>
    </row>
    <row r="56" spans="1:48" ht="12" customHeight="1">
      <c r="A56" s="175"/>
      <c r="C56" s="366">
        <v>48</v>
      </c>
      <c r="D56" s="367"/>
      <c r="E56" s="368"/>
      <c r="F56" s="369" t="str">
        <f>IF(A56="","",VLOOKUP(A56,基本情報!$B$6:$F$205,2,FALSE))</f>
        <v/>
      </c>
      <c r="G56" s="370"/>
      <c r="H56" s="371"/>
      <c r="I56" s="197"/>
      <c r="J56" s="372" t="str">
        <f>IF(A56="","",VLOOKUP(A56,基本情報!$B$6:$F$205,3,FALSE))</f>
        <v/>
      </c>
      <c r="K56" s="372"/>
      <c r="L56" s="372"/>
      <c r="M56" s="372"/>
      <c r="N56" s="372"/>
      <c r="O56" s="372"/>
      <c r="P56" s="198"/>
      <c r="Q56" s="373" t="str">
        <f>IF(A56="","",VLOOKUP(A56,基本情報!$B$6:$F$205,4,FALSE))</f>
        <v/>
      </c>
      <c r="R56" s="374"/>
      <c r="S56" s="363" t="str">
        <f>IF(A56="","",VLOOKUP(A56,基本情報!$B$6:$F$205,5,FALSE))</f>
        <v/>
      </c>
      <c r="T56" s="364"/>
      <c r="U56" s="364"/>
      <c r="V56" s="365"/>
      <c r="W56" s="375">
        <v>108</v>
      </c>
      <c r="X56" s="376"/>
      <c r="Y56" s="377"/>
      <c r="Z56" s="378" t="str">
        <f>IF(AU56="","",VLOOKUP(AU56,基本情報!$B$6:$F$205,2,FALSE))</f>
        <v/>
      </c>
      <c r="AA56" s="379"/>
      <c r="AB56" s="380"/>
      <c r="AC56" s="200"/>
      <c r="AD56" s="381" t="str">
        <f>IF(AU56="","",VLOOKUP(AU56,基本情報!$B$6:$F$205,3,FALSE))</f>
        <v/>
      </c>
      <c r="AE56" s="381"/>
      <c r="AF56" s="381"/>
      <c r="AG56" s="381"/>
      <c r="AH56" s="381"/>
      <c r="AI56" s="381"/>
      <c r="AJ56" s="381"/>
      <c r="AK56" s="381"/>
      <c r="AL56" s="381"/>
      <c r="AM56" s="201"/>
      <c r="AN56" s="382" t="str">
        <f>IF(AU56="","",VLOOKUP(AU56,基本情報!$B$6:$E$205,4,FALSE))</f>
        <v/>
      </c>
      <c r="AO56" s="383"/>
      <c r="AP56" s="363" t="str">
        <f>IF(AU56="","",VLOOKUP(AU56,基本情報!$B$6:$F$205,5,FALSE))</f>
        <v/>
      </c>
      <c r="AQ56" s="364"/>
      <c r="AR56" s="364"/>
      <c r="AS56" s="365"/>
      <c r="AU56" s="175"/>
    </row>
    <row r="57" spans="1:48" ht="12" customHeight="1">
      <c r="A57" s="175"/>
      <c r="C57" s="366">
        <v>49</v>
      </c>
      <c r="D57" s="367"/>
      <c r="E57" s="368"/>
      <c r="F57" s="369" t="str">
        <f>IF(A57="","",VLOOKUP(A57,基本情報!$B$6:$F$205,2,FALSE))</f>
        <v/>
      </c>
      <c r="G57" s="370"/>
      <c r="H57" s="371"/>
      <c r="I57" s="197"/>
      <c r="J57" s="372" t="str">
        <f>IF(A57="","",VLOOKUP(A57,基本情報!$B$6:$F$205,3,FALSE))</f>
        <v/>
      </c>
      <c r="K57" s="372"/>
      <c r="L57" s="372"/>
      <c r="M57" s="372"/>
      <c r="N57" s="372"/>
      <c r="O57" s="372"/>
      <c r="P57" s="198"/>
      <c r="Q57" s="373" t="str">
        <f>IF(A57="","",VLOOKUP(A57,基本情報!$B$6:$F$205,4,FALSE))</f>
        <v/>
      </c>
      <c r="R57" s="374"/>
      <c r="S57" s="363" t="str">
        <f>IF(A57="","",VLOOKUP(A57,基本情報!$B$6:$F$205,5,FALSE))</f>
        <v/>
      </c>
      <c r="T57" s="364"/>
      <c r="U57" s="364"/>
      <c r="V57" s="365"/>
      <c r="W57" s="375">
        <v>109</v>
      </c>
      <c r="X57" s="376"/>
      <c r="Y57" s="377"/>
      <c r="Z57" s="378" t="str">
        <f>IF(AU57="","",VLOOKUP(AU57,基本情報!$B$6:$F$205,2,FALSE))</f>
        <v/>
      </c>
      <c r="AA57" s="379"/>
      <c r="AB57" s="380"/>
      <c r="AC57" s="200"/>
      <c r="AD57" s="381" t="str">
        <f>IF(AU57="","",VLOOKUP(AU57,基本情報!$B$6:$F$205,3,FALSE))</f>
        <v/>
      </c>
      <c r="AE57" s="381"/>
      <c r="AF57" s="381"/>
      <c r="AG57" s="381"/>
      <c r="AH57" s="381"/>
      <c r="AI57" s="381"/>
      <c r="AJ57" s="381"/>
      <c r="AK57" s="381"/>
      <c r="AL57" s="381"/>
      <c r="AM57" s="201"/>
      <c r="AN57" s="382" t="str">
        <f>IF(AU57="","",VLOOKUP(AU57,基本情報!$B$6:$E$205,4,FALSE))</f>
        <v/>
      </c>
      <c r="AO57" s="383"/>
      <c r="AP57" s="363" t="str">
        <f>IF(AU57="","",VLOOKUP(AU57,基本情報!$B$6:$F$205,5,FALSE))</f>
        <v/>
      </c>
      <c r="AQ57" s="364"/>
      <c r="AR57" s="364"/>
      <c r="AS57" s="365"/>
      <c r="AU57" s="175"/>
    </row>
    <row r="58" spans="1:48" ht="12" customHeight="1">
      <c r="A58" s="175"/>
      <c r="C58" s="366">
        <v>50</v>
      </c>
      <c r="D58" s="367"/>
      <c r="E58" s="368"/>
      <c r="F58" s="369" t="str">
        <f>IF(A58="","",VLOOKUP(A58,基本情報!$B$6:$F$205,2,FALSE))</f>
        <v/>
      </c>
      <c r="G58" s="370"/>
      <c r="H58" s="371"/>
      <c r="I58" s="197"/>
      <c r="J58" s="372" t="str">
        <f>IF(A58="","",VLOOKUP(A58,基本情報!$B$6:$F$205,3,FALSE))</f>
        <v/>
      </c>
      <c r="K58" s="372"/>
      <c r="L58" s="372"/>
      <c r="M58" s="372"/>
      <c r="N58" s="372"/>
      <c r="O58" s="372"/>
      <c r="P58" s="198"/>
      <c r="Q58" s="373" t="str">
        <f>IF(A58="","",VLOOKUP(A58,基本情報!$B$6:$F$205,4,FALSE))</f>
        <v/>
      </c>
      <c r="R58" s="374"/>
      <c r="S58" s="363" t="str">
        <f>IF(A58="","",VLOOKUP(A58,基本情報!$B$6:$F$205,5,FALSE))</f>
        <v/>
      </c>
      <c r="T58" s="364"/>
      <c r="U58" s="364"/>
      <c r="V58" s="365"/>
      <c r="W58" s="375">
        <v>110</v>
      </c>
      <c r="X58" s="376"/>
      <c r="Y58" s="377"/>
      <c r="Z58" s="378" t="str">
        <f>IF(AU58="","",VLOOKUP(AU58,基本情報!$B$6:$F$205,2,FALSE))</f>
        <v/>
      </c>
      <c r="AA58" s="379"/>
      <c r="AB58" s="380"/>
      <c r="AC58" s="200"/>
      <c r="AD58" s="381" t="str">
        <f>IF(AU58="","",VLOOKUP(AU58,基本情報!$B$6:$F$205,3,FALSE))</f>
        <v/>
      </c>
      <c r="AE58" s="381"/>
      <c r="AF58" s="381"/>
      <c r="AG58" s="381"/>
      <c r="AH58" s="381"/>
      <c r="AI58" s="381"/>
      <c r="AJ58" s="381"/>
      <c r="AK58" s="381"/>
      <c r="AL58" s="381"/>
      <c r="AM58" s="201"/>
      <c r="AN58" s="382" t="str">
        <f>IF(AU58="","",VLOOKUP(AU58,基本情報!$B$6:$E$205,4,FALSE))</f>
        <v/>
      </c>
      <c r="AO58" s="383"/>
      <c r="AP58" s="363" t="str">
        <f>IF(AU58="","",VLOOKUP(AU58,基本情報!$B$6:$F$205,5,FALSE))</f>
        <v/>
      </c>
      <c r="AQ58" s="364"/>
      <c r="AR58" s="364"/>
      <c r="AS58" s="365"/>
      <c r="AU58" s="175"/>
    </row>
    <row r="59" spans="1:48" ht="12" customHeight="1">
      <c r="A59" s="175"/>
      <c r="C59" s="366">
        <v>51</v>
      </c>
      <c r="D59" s="367"/>
      <c r="E59" s="368"/>
      <c r="F59" s="369" t="str">
        <f>IF(A59="","",VLOOKUP(A59,基本情報!$B$6:$F$205,2,FALSE))</f>
        <v/>
      </c>
      <c r="G59" s="370"/>
      <c r="H59" s="371"/>
      <c r="I59" s="197"/>
      <c r="J59" s="372" t="str">
        <f>IF(A59="","",VLOOKUP(A59,基本情報!$B$6:$F$205,3,FALSE))</f>
        <v/>
      </c>
      <c r="K59" s="372"/>
      <c r="L59" s="372"/>
      <c r="M59" s="372"/>
      <c r="N59" s="372"/>
      <c r="O59" s="372"/>
      <c r="P59" s="198"/>
      <c r="Q59" s="373" t="str">
        <f>IF(A59="","",VLOOKUP(A59,基本情報!$B$6:$F$205,4,FALSE))</f>
        <v/>
      </c>
      <c r="R59" s="374"/>
      <c r="S59" s="363" t="str">
        <f>IF(A59="","",VLOOKUP(A59,基本情報!$B$6:$F$205,5,FALSE))</f>
        <v/>
      </c>
      <c r="T59" s="364"/>
      <c r="U59" s="364"/>
      <c r="V59" s="365"/>
      <c r="W59" s="375">
        <v>111</v>
      </c>
      <c r="X59" s="376"/>
      <c r="Y59" s="377"/>
      <c r="Z59" s="378" t="str">
        <f>IF(AU59="","",VLOOKUP(AU59,基本情報!$B$6:$F$205,2,FALSE))</f>
        <v/>
      </c>
      <c r="AA59" s="379"/>
      <c r="AB59" s="380"/>
      <c r="AC59" s="200"/>
      <c r="AD59" s="381" t="str">
        <f>IF(AU59="","",VLOOKUP(AU59,基本情報!$B$6:$F$205,3,FALSE))</f>
        <v/>
      </c>
      <c r="AE59" s="381"/>
      <c r="AF59" s="381"/>
      <c r="AG59" s="381"/>
      <c r="AH59" s="381"/>
      <c r="AI59" s="381"/>
      <c r="AJ59" s="381"/>
      <c r="AK59" s="381"/>
      <c r="AL59" s="381"/>
      <c r="AM59" s="201"/>
      <c r="AN59" s="382" t="str">
        <f>IF(AU59="","",VLOOKUP(AU59,基本情報!$B$6:$E$205,4,FALSE))</f>
        <v/>
      </c>
      <c r="AO59" s="383"/>
      <c r="AP59" s="363" t="str">
        <f>IF(AU59="","",VLOOKUP(AU59,基本情報!$B$6:$F$205,5,FALSE))</f>
        <v/>
      </c>
      <c r="AQ59" s="364"/>
      <c r="AR59" s="364"/>
      <c r="AS59" s="365"/>
      <c r="AU59" s="175"/>
    </row>
    <row r="60" spans="1:48" ht="12" customHeight="1">
      <c r="A60" s="175"/>
      <c r="C60" s="366">
        <v>52</v>
      </c>
      <c r="D60" s="367"/>
      <c r="E60" s="368"/>
      <c r="F60" s="369" t="str">
        <f>IF(A60="","",VLOOKUP(A60,基本情報!$B$6:$F$205,2,FALSE))</f>
        <v/>
      </c>
      <c r="G60" s="370"/>
      <c r="H60" s="371"/>
      <c r="I60" s="197"/>
      <c r="J60" s="372" t="str">
        <f>IF(A60="","",VLOOKUP(A60,基本情報!$B$6:$F$205,3,FALSE))</f>
        <v/>
      </c>
      <c r="K60" s="372"/>
      <c r="L60" s="372"/>
      <c r="M60" s="372"/>
      <c r="N60" s="372"/>
      <c r="O60" s="372"/>
      <c r="P60" s="198"/>
      <c r="Q60" s="373" t="str">
        <f>IF(A60="","",VLOOKUP(A60,基本情報!$B$6:$F$205,4,FALSE))</f>
        <v/>
      </c>
      <c r="R60" s="374"/>
      <c r="S60" s="363" t="str">
        <f>IF(A60="","",VLOOKUP(A60,基本情報!$B$6:$F$205,5,FALSE))</f>
        <v/>
      </c>
      <c r="T60" s="364"/>
      <c r="U60" s="364"/>
      <c r="V60" s="365"/>
      <c r="W60" s="375">
        <v>112</v>
      </c>
      <c r="X60" s="376"/>
      <c r="Y60" s="377"/>
      <c r="Z60" s="378" t="str">
        <f>IF(AU60="","",VLOOKUP(AU60,基本情報!$B$6:$F$205,2,FALSE))</f>
        <v/>
      </c>
      <c r="AA60" s="379"/>
      <c r="AB60" s="380"/>
      <c r="AC60" s="200"/>
      <c r="AD60" s="381" t="str">
        <f>IF(AU60="","",VLOOKUP(AU60,基本情報!$B$6:$F$205,3,FALSE))</f>
        <v/>
      </c>
      <c r="AE60" s="381"/>
      <c r="AF60" s="381"/>
      <c r="AG60" s="381"/>
      <c r="AH60" s="381"/>
      <c r="AI60" s="381"/>
      <c r="AJ60" s="381"/>
      <c r="AK60" s="381"/>
      <c r="AL60" s="381"/>
      <c r="AM60" s="201"/>
      <c r="AN60" s="382" t="str">
        <f>IF(AU60="","",VLOOKUP(AU60,基本情報!$B$6:$E$205,4,FALSE))</f>
        <v/>
      </c>
      <c r="AO60" s="383"/>
      <c r="AP60" s="363" t="str">
        <f>IF(AU60="","",VLOOKUP(AU60,基本情報!$B$6:$F$205,5,FALSE))</f>
        <v/>
      </c>
      <c r="AQ60" s="364"/>
      <c r="AR60" s="364"/>
      <c r="AS60" s="365"/>
      <c r="AU60" s="175"/>
    </row>
    <row r="61" spans="1:48" ht="12" customHeight="1">
      <c r="A61" s="175"/>
      <c r="C61" s="366">
        <v>53</v>
      </c>
      <c r="D61" s="367"/>
      <c r="E61" s="368"/>
      <c r="F61" s="369" t="str">
        <f>IF(A61="","",VLOOKUP(A61,基本情報!$B$6:$F$205,2,FALSE))</f>
        <v/>
      </c>
      <c r="G61" s="370"/>
      <c r="H61" s="371"/>
      <c r="I61" s="197"/>
      <c r="J61" s="372" t="str">
        <f>IF(A61="","",VLOOKUP(A61,基本情報!$B$6:$F$205,3,FALSE))</f>
        <v/>
      </c>
      <c r="K61" s="372"/>
      <c r="L61" s="372"/>
      <c r="M61" s="372"/>
      <c r="N61" s="372"/>
      <c r="O61" s="372"/>
      <c r="P61" s="198"/>
      <c r="Q61" s="373" t="str">
        <f>IF(A61="","",VLOOKUP(A61,基本情報!$B$6:$F$205,4,FALSE))</f>
        <v/>
      </c>
      <c r="R61" s="374"/>
      <c r="S61" s="363" t="str">
        <f>IF(A61="","",VLOOKUP(A61,基本情報!$B$6:$F$205,5,FALSE))</f>
        <v/>
      </c>
      <c r="T61" s="364"/>
      <c r="U61" s="364"/>
      <c r="V61" s="365"/>
      <c r="W61" s="375">
        <v>113</v>
      </c>
      <c r="X61" s="376"/>
      <c r="Y61" s="377"/>
      <c r="Z61" s="378" t="str">
        <f>IF(AU61="","",VLOOKUP(AU61,基本情報!$B$6:$F$205,2,FALSE))</f>
        <v/>
      </c>
      <c r="AA61" s="379"/>
      <c r="AB61" s="380"/>
      <c r="AC61" s="200"/>
      <c r="AD61" s="381" t="str">
        <f>IF(AU61="","",VLOOKUP(AU61,基本情報!$B$6:$F$205,3,FALSE))</f>
        <v/>
      </c>
      <c r="AE61" s="381"/>
      <c r="AF61" s="381"/>
      <c r="AG61" s="381"/>
      <c r="AH61" s="381"/>
      <c r="AI61" s="381"/>
      <c r="AJ61" s="381"/>
      <c r="AK61" s="381"/>
      <c r="AL61" s="381"/>
      <c r="AM61" s="201"/>
      <c r="AN61" s="382" t="str">
        <f>IF(AU61="","",VLOOKUP(AU61,基本情報!$B$6:$E$205,4,FALSE))</f>
        <v/>
      </c>
      <c r="AO61" s="383"/>
      <c r="AP61" s="363" t="str">
        <f>IF(AU61="","",VLOOKUP(AU61,基本情報!$B$6:$F$205,5,FALSE))</f>
        <v/>
      </c>
      <c r="AQ61" s="364"/>
      <c r="AR61" s="364"/>
      <c r="AS61" s="365"/>
      <c r="AU61" s="175"/>
    </row>
    <row r="62" spans="1:48" ht="12" customHeight="1">
      <c r="A62" s="175"/>
      <c r="C62" s="366">
        <v>54</v>
      </c>
      <c r="D62" s="367"/>
      <c r="E62" s="368"/>
      <c r="F62" s="369" t="str">
        <f>IF(A62="","",VLOOKUP(A62,基本情報!$B$6:$F$205,2,FALSE))</f>
        <v/>
      </c>
      <c r="G62" s="370"/>
      <c r="H62" s="371"/>
      <c r="I62" s="197"/>
      <c r="J62" s="372" t="str">
        <f>IF(A62="","",VLOOKUP(A62,基本情報!$B$6:$F$205,3,FALSE))</f>
        <v/>
      </c>
      <c r="K62" s="372"/>
      <c r="L62" s="372"/>
      <c r="M62" s="372"/>
      <c r="N62" s="372"/>
      <c r="O62" s="372"/>
      <c r="P62" s="198"/>
      <c r="Q62" s="373" t="str">
        <f>IF(A62="","",VLOOKUP(A62,基本情報!$B$6:$F$205,4,FALSE))</f>
        <v/>
      </c>
      <c r="R62" s="374"/>
      <c r="S62" s="363" t="str">
        <f>IF(A62="","",VLOOKUP(A62,基本情報!$B$6:$F$205,5,FALSE))</f>
        <v/>
      </c>
      <c r="T62" s="364"/>
      <c r="U62" s="364"/>
      <c r="V62" s="365"/>
      <c r="W62" s="375">
        <v>114</v>
      </c>
      <c r="X62" s="376"/>
      <c r="Y62" s="377"/>
      <c r="Z62" s="378" t="str">
        <f>IF(AU62="","",VLOOKUP(AU62,基本情報!$B$6:$F$205,2,FALSE))</f>
        <v/>
      </c>
      <c r="AA62" s="379"/>
      <c r="AB62" s="380"/>
      <c r="AC62" s="200"/>
      <c r="AD62" s="381" t="str">
        <f>IF(AU62="","",VLOOKUP(AU62,基本情報!$B$6:$F$205,3,FALSE))</f>
        <v/>
      </c>
      <c r="AE62" s="381"/>
      <c r="AF62" s="381"/>
      <c r="AG62" s="381"/>
      <c r="AH62" s="381"/>
      <c r="AI62" s="381"/>
      <c r="AJ62" s="381"/>
      <c r="AK62" s="381"/>
      <c r="AL62" s="381"/>
      <c r="AM62" s="201"/>
      <c r="AN62" s="382" t="str">
        <f>IF(AU62="","",VLOOKUP(AU62,基本情報!$B$6:$E$205,4,FALSE))</f>
        <v/>
      </c>
      <c r="AO62" s="383"/>
      <c r="AP62" s="363" t="str">
        <f>IF(AU62="","",VLOOKUP(AU62,基本情報!$B$6:$F$205,5,FALSE))</f>
        <v/>
      </c>
      <c r="AQ62" s="364"/>
      <c r="AR62" s="364"/>
      <c r="AS62" s="365"/>
      <c r="AU62" s="175"/>
    </row>
    <row r="63" spans="1:48" ht="12" customHeight="1">
      <c r="A63" s="175"/>
      <c r="C63" s="366">
        <v>55</v>
      </c>
      <c r="D63" s="367"/>
      <c r="E63" s="368"/>
      <c r="F63" s="369" t="str">
        <f>IF(A63="","",VLOOKUP(A63,基本情報!$B$6:$F$205,2,FALSE))</f>
        <v/>
      </c>
      <c r="G63" s="370"/>
      <c r="H63" s="371"/>
      <c r="I63" s="197"/>
      <c r="J63" s="372" t="str">
        <f>IF(A63="","",VLOOKUP(A63,基本情報!$B$6:$F$205,3,FALSE))</f>
        <v/>
      </c>
      <c r="K63" s="372"/>
      <c r="L63" s="372"/>
      <c r="M63" s="372"/>
      <c r="N63" s="372"/>
      <c r="O63" s="372"/>
      <c r="P63" s="198"/>
      <c r="Q63" s="373" t="str">
        <f>IF(A63="","",VLOOKUP(A63,基本情報!$B$6:$F$205,4,FALSE))</f>
        <v/>
      </c>
      <c r="R63" s="374"/>
      <c r="S63" s="363" t="str">
        <f>IF(A63="","",VLOOKUP(A63,基本情報!$B$6:$F$205,5,FALSE))</f>
        <v/>
      </c>
      <c r="T63" s="364"/>
      <c r="U63" s="364"/>
      <c r="V63" s="365"/>
      <c r="W63" s="375">
        <v>115</v>
      </c>
      <c r="X63" s="376"/>
      <c r="Y63" s="377"/>
      <c r="Z63" s="378" t="str">
        <f>IF(AU63="","",VLOOKUP(AU63,基本情報!$B$6:$F$205,2,FALSE))</f>
        <v/>
      </c>
      <c r="AA63" s="379"/>
      <c r="AB63" s="380"/>
      <c r="AC63" s="200"/>
      <c r="AD63" s="381" t="str">
        <f>IF(AU63="","",VLOOKUP(AU63,基本情報!$B$6:$F$205,3,FALSE))</f>
        <v/>
      </c>
      <c r="AE63" s="381"/>
      <c r="AF63" s="381"/>
      <c r="AG63" s="381"/>
      <c r="AH63" s="381"/>
      <c r="AI63" s="381"/>
      <c r="AJ63" s="381"/>
      <c r="AK63" s="381"/>
      <c r="AL63" s="381"/>
      <c r="AM63" s="201"/>
      <c r="AN63" s="382" t="str">
        <f>IF(AU63="","",VLOOKUP(AU63,基本情報!$B$6:$E$205,4,FALSE))</f>
        <v/>
      </c>
      <c r="AO63" s="383"/>
      <c r="AP63" s="363" t="str">
        <f>IF(AU63="","",VLOOKUP(AU63,基本情報!$B$6:$F$205,5,FALSE))</f>
        <v/>
      </c>
      <c r="AQ63" s="364"/>
      <c r="AR63" s="364"/>
      <c r="AS63" s="365"/>
      <c r="AU63" s="175"/>
    </row>
    <row r="64" spans="1:48" ht="12" customHeight="1">
      <c r="A64" s="175"/>
      <c r="C64" s="366">
        <v>56</v>
      </c>
      <c r="D64" s="367"/>
      <c r="E64" s="368"/>
      <c r="F64" s="369" t="str">
        <f>IF(A64="","",VLOOKUP(A64,基本情報!$B$6:$F$205,2,FALSE))</f>
        <v/>
      </c>
      <c r="G64" s="370"/>
      <c r="H64" s="371"/>
      <c r="I64" s="197"/>
      <c r="J64" s="372" t="str">
        <f>IF(A64="","",VLOOKUP(A64,基本情報!$B$6:$F$205,3,FALSE))</f>
        <v/>
      </c>
      <c r="K64" s="372"/>
      <c r="L64" s="372"/>
      <c r="M64" s="372"/>
      <c r="N64" s="372"/>
      <c r="O64" s="372"/>
      <c r="P64" s="198"/>
      <c r="Q64" s="373" t="str">
        <f>IF(A64="","",VLOOKUP(A64,基本情報!$B$6:$F$205,4,FALSE))</f>
        <v/>
      </c>
      <c r="R64" s="374"/>
      <c r="S64" s="363" t="str">
        <f>IF(A64="","",VLOOKUP(A64,基本情報!$B$6:$F$205,5,FALSE))</f>
        <v/>
      </c>
      <c r="T64" s="364"/>
      <c r="U64" s="364"/>
      <c r="V64" s="365"/>
      <c r="W64" s="375">
        <v>116</v>
      </c>
      <c r="X64" s="376"/>
      <c r="Y64" s="377"/>
      <c r="Z64" s="378" t="str">
        <f>IF(AU64="","",VLOOKUP(AU64,基本情報!$B$6:$F$205,2,FALSE))</f>
        <v/>
      </c>
      <c r="AA64" s="379"/>
      <c r="AB64" s="380"/>
      <c r="AC64" s="200"/>
      <c r="AD64" s="381" t="str">
        <f>IF(AU64="","",VLOOKUP(AU64,基本情報!$B$6:$F$205,3,FALSE))</f>
        <v/>
      </c>
      <c r="AE64" s="381"/>
      <c r="AF64" s="381"/>
      <c r="AG64" s="381"/>
      <c r="AH64" s="381"/>
      <c r="AI64" s="381"/>
      <c r="AJ64" s="381"/>
      <c r="AK64" s="381"/>
      <c r="AL64" s="381"/>
      <c r="AM64" s="201"/>
      <c r="AN64" s="382" t="str">
        <f>IF(AU64="","",VLOOKUP(AU64,基本情報!$B$6:$E$205,4,FALSE))</f>
        <v/>
      </c>
      <c r="AO64" s="383"/>
      <c r="AP64" s="363" t="str">
        <f>IF(AU64="","",VLOOKUP(AU64,基本情報!$B$6:$F$205,5,FALSE))</f>
        <v/>
      </c>
      <c r="AQ64" s="364"/>
      <c r="AR64" s="364"/>
      <c r="AS64" s="365"/>
      <c r="AU64" s="175"/>
    </row>
    <row r="65" spans="1:47" ht="12" customHeight="1">
      <c r="A65" s="175"/>
      <c r="C65" s="366">
        <v>57</v>
      </c>
      <c r="D65" s="367"/>
      <c r="E65" s="368"/>
      <c r="F65" s="369" t="str">
        <f>IF(A65="","",VLOOKUP(A65,基本情報!$B$6:$F$205,2,FALSE))</f>
        <v/>
      </c>
      <c r="G65" s="370"/>
      <c r="H65" s="371"/>
      <c r="I65" s="197"/>
      <c r="J65" s="372" t="str">
        <f>IF(A65="","",VLOOKUP(A65,基本情報!$B$6:$F$205,3,FALSE))</f>
        <v/>
      </c>
      <c r="K65" s="372"/>
      <c r="L65" s="372"/>
      <c r="M65" s="372"/>
      <c r="N65" s="372"/>
      <c r="O65" s="372"/>
      <c r="P65" s="198"/>
      <c r="Q65" s="373" t="str">
        <f>IF(A65="","",VLOOKUP(A65,基本情報!$B$6:$F$205,4,FALSE))</f>
        <v/>
      </c>
      <c r="R65" s="374"/>
      <c r="S65" s="363" t="str">
        <f>IF(A65="","",VLOOKUP(A65,基本情報!$B$6:$F$205,5,FALSE))</f>
        <v/>
      </c>
      <c r="T65" s="364"/>
      <c r="U65" s="364"/>
      <c r="V65" s="365"/>
      <c r="W65" s="375">
        <v>117</v>
      </c>
      <c r="X65" s="376"/>
      <c r="Y65" s="377"/>
      <c r="Z65" s="378" t="str">
        <f>IF(AU65="","",VLOOKUP(AU65,基本情報!$B$6:$F$205,2,FALSE))</f>
        <v/>
      </c>
      <c r="AA65" s="379"/>
      <c r="AB65" s="380"/>
      <c r="AC65" s="200"/>
      <c r="AD65" s="381" t="str">
        <f>IF(AU65="","",VLOOKUP(AU65,基本情報!$B$6:$F$205,3,FALSE))</f>
        <v/>
      </c>
      <c r="AE65" s="381"/>
      <c r="AF65" s="381"/>
      <c r="AG65" s="381"/>
      <c r="AH65" s="381"/>
      <c r="AI65" s="381"/>
      <c r="AJ65" s="381"/>
      <c r="AK65" s="381"/>
      <c r="AL65" s="381"/>
      <c r="AM65" s="201"/>
      <c r="AN65" s="382" t="str">
        <f>IF(AU65="","",VLOOKUP(AU65,基本情報!$B$6:$E$205,4,FALSE))</f>
        <v/>
      </c>
      <c r="AO65" s="383"/>
      <c r="AP65" s="363" t="str">
        <f>IF(AU65="","",VLOOKUP(AU65,基本情報!$B$6:$F$205,5,FALSE))</f>
        <v/>
      </c>
      <c r="AQ65" s="364"/>
      <c r="AR65" s="364"/>
      <c r="AS65" s="365"/>
      <c r="AU65" s="175"/>
    </row>
    <row r="66" spans="1:47" ht="12" customHeight="1">
      <c r="A66" s="175"/>
      <c r="C66" s="366">
        <v>58</v>
      </c>
      <c r="D66" s="367"/>
      <c r="E66" s="368"/>
      <c r="F66" s="369" t="str">
        <f>IF(A66="","",VLOOKUP(A66,基本情報!$B$6:$F$205,2,FALSE))</f>
        <v/>
      </c>
      <c r="G66" s="370"/>
      <c r="H66" s="371"/>
      <c r="I66" s="197"/>
      <c r="J66" s="372" t="str">
        <f>IF(A66="","",VLOOKUP(A66,基本情報!$B$6:$F$205,3,FALSE))</f>
        <v/>
      </c>
      <c r="K66" s="372"/>
      <c r="L66" s="372"/>
      <c r="M66" s="372"/>
      <c r="N66" s="372"/>
      <c r="O66" s="372"/>
      <c r="P66" s="198"/>
      <c r="Q66" s="373" t="str">
        <f>IF(A66="","",VLOOKUP(A66,基本情報!$B$6:$F$205,4,FALSE))</f>
        <v/>
      </c>
      <c r="R66" s="374"/>
      <c r="S66" s="363" t="str">
        <f>IF(A66="","",VLOOKUP(A66,基本情報!$B$6:$F$205,5,FALSE))</f>
        <v/>
      </c>
      <c r="T66" s="364"/>
      <c r="U66" s="364"/>
      <c r="V66" s="365"/>
      <c r="W66" s="375">
        <v>118</v>
      </c>
      <c r="X66" s="376"/>
      <c r="Y66" s="377"/>
      <c r="Z66" s="378" t="str">
        <f>IF(AU66="","",VLOOKUP(AU66,基本情報!$B$6:$F$205,2,FALSE))</f>
        <v/>
      </c>
      <c r="AA66" s="379"/>
      <c r="AB66" s="380"/>
      <c r="AC66" s="200"/>
      <c r="AD66" s="381" t="str">
        <f>IF(AU66="","",VLOOKUP(AU66,基本情報!$B$6:$F$205,3,FALSE))</f>
        <v/>
      </c>
      <c r="AE66" s="381"/>
      <c r="AF66" s="381"/>
      <c r="AG66" s="381"/>
      <c r="AH66" s="381"/>
      <c r="AI66" s="381"/>
      <c r="AJ66" s="381"/>
      <c r="AK66" s="381"/>
      <c r="AL66" s="381"/>
      <c r="AM66" s="201"/>
      <c r="AN66" s="382" t="str">
        <f>IF(AU66="","",VLOOKUP(AU66,基本情報!$B$6:$E$205,4,FALSE))</f>
        <v/>
      </c>
      <c r="AO66" s="383"/>
      <c r="AP66" s="363" t="str">
        <f>IF(AU66="","",VLOOKUP(AU66,基本情報!$B$6:$F$205,5,FALSE))</f>
        <v/>
      </c>
      <c r="AQ66" s="364"/>
      <c r="AR66" s="364"/>
      <c r="AS66" s="365"/>
      <c r="AU66" s="175"/>
    </row>
    <row r="67" spans="1:47" ht="12" customHeight="1">
      <c r="A67" s="175"/>
      <c r="C67" s="366">
        <v>59</v>
      </c>
      <c r="D67" s="367"/>
      <c r="E67" s="368"/>
      <c r="F67" s="369" t="str">
        <f>IF(A67="","",VLOOKUP(A67,基本情報!$B$6:$F$205,2,FALSE))</f>
        <v/>
      </c>
      <c r="G67" s="370"/>
      <c r="H67" s="371"/>
      <c r="I67" s="197"/>
      <c r="J67" s="372" t="str">
        <f>IF(A67="","",VLOOKUP(A67,基本情報!$B$6:$F$205,3,FALSE))</f>
        <v/>
      </c>
      <c r="K67" s="372"/>
      <c r="L67" s="372"/>
      <c r="M67" s="372"/>
      <c r="N67" s="372"/>
      <c r="O67" s="372"/>
      <c r="P67" s="198"/>
      <c r="Q67" s="373" t="str">
        <f>IF(A67="","",VLOOKUP(A67,基本情報!$B$6:$F$205,4,FALSE))</f>
        <v/>
      </c>
      <c r="R67" s="374"/>
      <c r="S67" s="363" t="str">
        <f>IF(A67="","",VLOOKUP(A67,基本情報!$B$6:$F$205,5,FALSE))</f>
        <v/>
      </c>
      <c r="T67" s="364"/>
      <c r="U67" s="364"/>
      <c r="V67" s="365"/>
      <c r="W67" s="375">
        <v>119</v>
      </c>
      <c r="X67" s="376"/>
      <c r="Y67" s="377"/>
      <c r="Z67" s="378" t="str">
        <f>IF(AU67="","",VLOOKUP(AU67,基本情報!$B$6:$F$205,2,FALSE))</f>
        <v/>
      </c>
      <c r="AA67" s="379"/>
      <c r="AB67" s="380"/>
      <c r="AC67" s="200"/>
      <c r="AD67" s="381" t="str">
        <f>IF(AU67="","",VLOOKUP(AU67,基本情報!$B$6:$F$205,3,FALSE))</f>
        <v/>
      </c>
      <c r="AE67" s="381"/>
      <c r="AF67" s="381"/>
      <c r="AG67" s="381"/>
      <c r="AH67" s="381"/>
      <c r="AI67" s="381"/>
      <c r="AJ67" s="381"/>
      <c r="AK67" s="381"/>
      <c r="AL67" s="381"/>
      <c r="AM67" s="201"/>
      <c r="AN67" s="382" t="str">
        <f>IF(AU67="","",VLOOKUP(AU67,基本情報!$B$6:$E$205,4,FALSE))</f>
        <v/>
      </c>
      <c r="AO67" s="383"/>
      <c r="AP67" s="363" t="str">
        <f>IF(AU67="","",VLOOKUP(AU67,基本情報!$B$6:$F$205,5,FALSE))</f>
        <v/>
      </c>
      <c r="AQ67" s="364"/>
      <c r="AR67" s="364"/>
      <c r="AS67" s="365"/>
      <c r="AU67" s="175"/>
    </row>
    <row r="68" spans="1:47" ht="12" customHeight="1">
      <c r="A68" s="175"/>
      <c r="C68" s="366">
        <v>60</v>
      </c>
      <c r="D68" s="367"/>
      <c r="E68" s="368"/>
      <c r="F68" s="369" t="str">
        <f>IF(A68="","",VLOOKUP(A68,基本情報!$B$6:$F$205,2,FALSE))</f>
        <v/>
      </c>
      <c r="G68" s="370"/>
      <c r="H68" s="371"/>
      <c r="I68" s="197"/>
      <c r="J68" s="372" t="str">
        <f>IF(A68="","",VLOOKUP(A68,基本情報!$B$6:$F$205,3,FALSE))</f>
        <v/>
      </c>
      <c r="K68" s="372"/>
      <c r="L68" s="372"/>
      <c r="M68" s="372"/>
      <c r="N68" s="372"/>
      <c r="O68" s="372"/>
      <c r="P68" s="198"/>
      <c r="Q68" s="373" t="str">
        <f>IF(A68="","",VLOOKUP(A68,基本情報!$B$6:$F$205,4,FALSE))</f>
        <v/>
      </c>
      <c r="R68" s="374"/>
      <c r="S68" s="363" t="str">
        <f>IF(A68="","",VLOOKUP(A68,基本情報!$B$6:$F$205,5,FALSE))</f>
        <v/>
      </c>
      <c r="T68" s="364"/>
      <c r="U68" s="364"/>
      <c r="V68" s="365"/>
      <c r="W68" s="375">
        <v>120</v>
      </c>
      <c r="X68" s="376"/>
      <c r="Y68" s="377"/>
      <c r="Z68" s="378" t="str">
        <f>IF(AU68="","",VLOOKUP(AU68,基本情報!$B$6:$F$205,2,FALSE))</f>
        <v/>
      </c>
      <c r="AA68" s="379"/>
      <c r="AB68" s="380"/>
      <c r="AC68" s="200"/>
      <c r="AD68" s="381" t="str">
        <f>IF(AU68="","",VLOOKUP(AU68,基本情報!$B$6:$F$205,3,FALSE))</f>
        <v/>
      </c>
      <c r="AE68" s="381"/>
      <c r="AF68" s="381"/>
      <c r="AG68" s="381"/>
      <c r="AH68" s="381"/>
      <c r="AI68" s="381"/>
      <c r="AJ68" s="381"/>
      <c r="AK68" s="381"/>
      <c r="AL68" s="381"/>
      <c r="AM68" s="201"/>
      <c r="AN68" s="382" t="str">
        <f>IF(AU68="","",VLOOKUP(AU68,基本情報!$B$6:$E$205,4,FALSE))</f>
        <v/>
      </c>
      <c r="AO68" s="383"/>
      <c r="AP68" s="363" t="str">
        <f>IF(AU68="","",VLOOKUP(AU68,基本情報!$B$6:$F$205,5,FALSE))</f>
        <v/>
      </c>
      <c r="AQ68" s="364"/>
      <c r="AR68" s="364"/>
      <c r="AS68" s="365"/>
      <c r="AU68" s="175"/>
    </row>
    <row r="69" spans="1:47">
      <c r="C69" s="384" t="s">
        <v>18</v>
      </c>
      <c r="D69" s="385"/>
      <c r="E69" s="385"/>
      <c r="F69" s="385"/>
      <c r="G69" s="385"/>
      <c r="H69" s="386"/>
      <c r="I69" s="176"/>
      <c r="J69" s="165"/>
      <c r="K69" s="177"/>
      <c r="L69" s="393" t="s">
        <v>295</v>
      </c>
      <c r="M69" s="393"/>
      <c r="N69" s="393"/>
      <c r="O69" s="393" t="s">
        <v>296</v>
      </c>
      <c r="P69" s="393"/>
      <c r="Q69" s="393"/>
      <c r="R69" s="393" t="s">
        <v>297</v>
      </c>
      <c r="S69" s="393"/>
      <c r="T69" s="393"/>
      <c r="U69" s="178"/>
      <c r="V69" s="178"/>
      <c r="W69" s="178"/>
      <c r="X69" s="393" t="s">
        <v>295</v>
      </c>
      <c r="Y69" s="393"/>
      <c r="Z69" s="393"/>
      <c r="AA69" s="393"/>
      <c r="AB69" s="352" t="s">
        <v>296</v>
      </c>
      <c r="AC69" s="353"/>
      <c r="AD69" s="353"/>
      <c r="AE69" s="353"/>
      <c r="AF69" s="354"/>
      <c r="AG69" s="352" t="s">
        <v>297</v>
      </c>
      <c r="AH69" s="353"/>
      <c r="AI69" s="353"/>
      <c r="AJ69" s="353"/>
      <c r="AK69" s="354"/>
      <c r="AL69" s="179"/>
      <c r="AM69" s="179"/>
      <c r="AN69" s="179"/>
      <c r="AO69" s="179"/>
      <c r="AP69" s="179"/>
      <c r="AQ69" s="179"/>
      <c r="AR69" s="179"/>
      <c r="AS69" s="180"/>
    </row>
    <row r="70" spans="1:47">
      <c r="C70" s="387"/>
      <c r="D70" s="388"/>
      <c r="E70" s="388"/>
      <c r="F70" s="388"/>
      <c r="G70" s="388"/>
      <c r="H70" s="389"/>
      <c r="I70" s="393" t="s">
        <v>298</v>
      </c>
      <c r="J70" s="393"/>
      <c r="K70" s="181" t="s">
        <v>20</v>
      </c>
      <c r="L70" s="394"/>
      <c r="M70" s="394"/>
      <c r="N70" s="394"/>
      <c r="O70" s="394"/>
      <c r="P70" s="394"/>
      <c r="Q70" s="394"/>
      <c r="R70" s="394"/>
      <c r="S70" s="394"/>
      <c r="T70" s="394"/>
      <c r="U70" s="393" t="s">
        <v>299</v>
      </c>
      <c r="V70" s="393"/>
      <c r="W70" s="182" t="s">
        <v>20</v>
      </c>
      <c r="X70" s="393"/>
      <c r="Y70" s="393"/>
      <c r="Z70" s="393"/>
      <c r="AA70" s="393"/>
      <c r="AB70" s="352"/>
      <c r="AC70" s="353"/>
      <c r="AD70" s="353"/>
      <c r="AE70" s="353"/>
      <c r="AF70" s="354"/>
      <c r="AG70" s="352"/>
      <c r="AH70" s="353"/>
      <c r="AI70" s="353"/>
      <c r="AJ70" s="353"/>
      <c r="AK70" s="354"/>
      <c r="AL70" s="183"/>
      <c r="AM70" s="184"/>
      <c r="AN70" s="184"/>
      <c r="AO70" s="184"/>
      <c r="AP70" s="185"/>
      <c r="AQ70" s="185"/>
      <c r="AR70" s="185"/>
      <c r="AS70" s="186"/>
    </row>
    <row r="71" spans="1:47">
      <c r="C71" s="390"/>
      <c r="D71" s="391"/>
      <c r="E71" s="391"/>
      <c r="F71" s="391"/>
      <c r="G71" s="391"/>
      <c r="H71" s="392"/>
      <c r="I71" s="393"/>
      <c r="J71" s="393"/>
      <c r="K71" s="181" t="s">
        <v>22</v>
      </c>
      <c r="L71" s="394"/>
      <c r="M71" s="394"/>
      <c r="N71" s="394"/>
      <c r="O71" s="394"/>
      <c r="P71" s="394"/>
      <c r="Q71" s="394"/>
      <c r="R71" s="394"/>
      <c r="S71" s="394"/>
      <c r="T71" s="394"/>
      <c r="U71" s="393"/>
      <c r="V71" s="393"/>
      <c r="W71" s="182" t="s">
        <v>22</v>
      </c>
      <c r="X71" s="393"/>
      <c r="Y71" s="393"/>
      <c r="Z71" s="393"/>
      <c r="AA71" s="393"/>
      <c r="AB71" s="352"/>
      <c r="AC71" s="353"/>
      <c r="AD71" s="353"/>
      <c r="AE71" s="353"/>
      <c r="AF71" s="354"/>
      <c r="AG71" s="352"/>
      <c r="AH71" s="353"/>
      <c r="AI71" s="353"/>
      <c r="AJ71" s="353"/>
      <c r="AK71" s="354"/>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dataValidations count="1">
    <dataValidation type="list" allowBlank="1" showInputMessage="1" showErrorMessage="1" sqref="AO4:AP4 R4:S7" xr:uid="{00000000-0002-0000-0100-000000000000}">
      <formula1>"Ｓ,Ａ-G,Ａ-U15,Ｂ,Ｃ,Ｄ,なし"</formula1>
    </dataValidation>
  </dataValidations>
  <printOptions horizontalCentered="1" verticalCentered="1"/>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W74"/>
  <sheetViews>
    <sheetView view="pageBreakPreview" zoomScaleNormal="100" zoomScaleSheetLayoutView="100" workbookViewId="0">
      <selection activeCell="C1" sqref="C1:AS1"/>
    </sheetView>
  </sheetViews>
  <sheetFormatPr defaultColWidth="2.5" defaultRowHeight="13.5"/>
  <cols>
    <col min="1" max="1" width="3.125" style="162" customWidth="1"/>
    <col min="2" max="2" width="0.625" style="162" customWidth="1"/>
    <col min="3" max="3" width="3.75" style="162" customWidth="1"/>
    <col min="4" max="5" width="1.25" style="162" customWidth="1"/>
    <col min="6" max="7" width="2.5" style="162"/>
    <col min="8" max="8" width="1.25" style="162" customWidth="1"/>
    <col min="9" max="20" width="2.5" style="162"/>
    <col min="21" max="22" width="2" style="162" customWidth="1"/>
    <col min="23" max="23" width="3.75" style="162" customWidth="1"/>
    <col min="24" max="25" width="1.25" style="162" customWidth="1"/>
    <col min="26" max="27" width="2.5" style="162"/>
    <col min="28" max="28" width="1.25" style="162" customWidth="1"/>
    <col min="29" max="29" width="2.5" style="162"/>
    <col min="30" max="32" width="1.25" style="162" customWidth="1"/>
    <col min="33" max="33" width="2.5" style="162"/>
    <col min="34" max="37" width="1.25" style="162" customWidth="1"/>
    <col min="38" max="41" width="2.5" style="162"/>
    <col min="42" max="43" width="2.375" style="162" customWidth="1"/>
    <col min="44" max="45" width="2.125" style="162" customWidth="1"/>
    <col min="46" max="46" width="0.625" style="162" customWidth="1"/>
    <col min="47" max="47" width="3.125" style="162" customWidth="1"/>
    <col min="48" max="16384" width="2.5" style="162"/>
  </cols>
  <sheetData>
    <row r="1" spans="1:49" ht="15" customHeight="1">
      <c r="C1" s="345" t="s">
        <v>326</v>
      </c>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row>
    <row r="2" spans="1:49" ht="15" customHeight="1">
      <c r="C2" s="345" t="s">
        <v>312</v>
      </c>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pans="1:49" ht="18">
      <c r="C3" s="346" t="s">
        <v>85</v>
      </c>
      <c r="D3" s="347"/>
      <c r="E3" s="347"/>
      <c r="F3" s="347"/>
      <c r="G3" s="347"/>
      <c r="H3" s="348"/>
      <c r="I3" s="395" t="str">
        <f>IF('ﾌﾞﾛｯｸﾘｰｸﾞ_ｴﾝﾄﾘｰ申込書(１枚目)'!I3:AS3="","",'ﾌﾞﾛｯｸﾘｰｸﾞ_ｴﾝﾄﾘｰ申込書(１枚目)'!I3:AS3)</f>
        <v/>
      </c>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7"/>
      <c r="AW3" s="163"/>
    </row>
    <row r="4" spans="1:49" ht="12.75" customHeight="1">
      <c r="C4" s="352" t="s">
        <v>156</v>
      </c>
      <c r="D4" s="353"/>
      <c r="E4" s="353"/>
      <c r="F4" s="353"/>
      <c r="G4" s="353"/>
      <c r="H4" s="354"/>
      <c r="I4" s="164"/>
      <c r="J4" s="165"/>
      <c r="K4" s="398" t="str">
        <f>IF('ﾌﾞﾛｯｸﾘｰｸﾞ_ｴﾝﾄﾘｰ申込書(１枚目)'!K4:P4="","",'ﾌﾞﾛｯｸﾘｰｸﾞ_ｴﾝﾄﾘｰ申込書(１枚目)'!K4:P4)</f>
        <v/>
      </c>
      <c r="L4" s="398"/>
      <c r="M4" s="398"/>
      <c r="N4" s="398"/>
      <c r="O4" s="398"/>
      <c r="P4" s="398"/>
      <c r="Q4" s="166" t="s">
        <v>31</v>
      </c>
      <c r="R4" s="399" t="str">
        <f>IF('ﾌﾞﾛｯｸﾘｰｸﾞ_ｴﾝﾄﾘｰ申込書(１枚目)'!R4:S4="","",'ﾌﾞﾛｯｸﾘｰｸﾞ_ｴﾝﾄﾘｰ申込書(１枚目)'!R4:S4)</f>
        <v/>
      </c>
      <c r="S4" s="399"/>
      <c r="T4" s="167" t="s">
        <v>45</v>
      </c>
      <c r="U4" s="165" t="s">
        <v>32</v>
      </c>
      <c r="V4" s="168"/>
      <c r="W4" s="352" t="s">
        <v>300</v>
      </c>
      <c r="X4" s="353"/>
      <c r="Y4" s="353"/>
      <c r="Z4" s="353"/>
      <c r="AA4" s="353"/>
      <c r="AB4" s="354"/>
      <c r="AC4" s="164"/>
      <c r="AD4" s="169"/>
      <c r="AE4" s="165"/>
      <c r="AF4" s="398" t="str">
        <f>IF('ﾌﾞﾛｯｸﾘｰｸﾞ_ｴﾝﾄﾘｰ申込書(１枚目)'!AF4:AM4="","",'ﾌﾞﾛｯｸﾘｰｸﾞ_ｴﾝﾄﾘｰ申込書(１枚目)'!AF4:AM4)</f>
        <v/>
      </c>
      <c r="AG4" s="398"/>
      <c r="AH4" s="398"/>
      <c r="AI4" s="398"/>
      <c r="AJ4" s="398"/>
      <c r="AK4" s="398"/>
      <c r="AL4" s="398"/>
      <c r="AM4" s="398"/>
      <c r="AN4" s="166" t="s">
        <v>31</v>
      </c>
      <c r="AO4" s="399" t="str">
        <f>IF('ﾌﾞﾛｯｸﾘｰｸﾞ_ｴﾝﾄﾘｰ申込書(１枚目)'!AO4:AP4="","",'ﾌﾞﾛｯｸﾘｰｸﾞ_ｴﾝﾄﾘｰ申込書(１枚目)'!AO4:AP4)</f>
        <v/>
      </c>
      <c r="AP4" s="399"/>
      <c r="AQ4" s="167" t="s">
        <v>45</v>
      </c>
      <c r="AR4" s="165" t="s">
        <v>32</v>
      </c>
      <c r="AS4" s="170"/>
    </row>
    <row r="5" spans="1:49" ht="12.75" customHeight="1">
      <c r="C5" s="357" t="s">
        <v>294</v>
      </c>
      <c r="D5" s="355"/>
      <c r="E5" s="167" t="s">
        <v>31</v>
      </c>
      <c r="F5" s="355"/>
      <c r="G5" s="355"/>
      <c r="H5" s="171" t="s">
        <v>32</v>
      </c>
      <c r="I5" s="164"/>
      <c r="J5" s="165"/>
      <c r="K5" s="398" t="str">
        <f>IF('ﾌﾞﾛｯｸﾘｰｸﾞ_ｴﾝﾄﾘｰ申込書(１枚目)'!K5:P5="","",'ﾌﾞﾛｯｸﾘｰｸﾞ_ｴﾝﾄﾘｰ申込書(１枚目)'!K5:P5)</f>
        <v/>
      </c>
      <c r="L5" s="398"/>
      <c r="M5" s="398"/>
      <c r="N5" s="398"/>
      <c r="O5" s="398"/>
      <c r="P5" s="398"/>
      <c r="Q5" s="166" t="s">
        <v>31</v>
      </c>
      <c r="R5" s="399" t="str">
        <f>IF('ﾌﾞﾛｯｸﾘｰｸﾞ_ｴﾝﾄﾘｰ申込書(１枚目)'!R5:S5="","",'ﾌﾞﾛｯｸﾘｰｸﾞ_ｴﾝﾄﾘｰ申込書(１枚目)'!R5:S5)</f>
        <v/>
      </c>
      <c r="S5" s="399"/>
      <c r="T5" s="167" t="s">
        <v>45</v>
      </c>
      <c r="U5" s="165" t="s">
        <v>32</v>
      </c>
      <c r="V5" s="168"/>
      <c r="W5" s="357" t="s">
        <v>8</v>
      </c>
      <c r="X5" s="355"/>
      <c r="Y5" s="355"/>
      <c r="Z5" s="355"/>
      <c r="AA5" s="355"/>
      <c r="AB5" s="358"/>
      <c r="AC5" s="164"/>
      <c r="AD5" s="169"/>
      <c r="AE5" s="165"/>
      <c r="AF5" s="398" t="str">
        <f>IF('ﾌﾞﾛｯｸﾘｰｸﾞ_ｴﾝﾄﾘｰ申込書(１枚目)'!AF5:AM5="","",'ﾌﾞﾛｯｸﾘｰｸﾞ_ｴﾝﾄﾘｰ申込書(１枚目)'!AF5:AM5)</f>
        <v/>
      </c>
      <c r="AG5" s="398"/>
      <c r="AH5" s="398"/>
      <c r="AI5" s="398"/>
      <c r="AJ5" s="398"/>
      <c r="AK5" s="398"/>
      <c r="AL5" s="398"/>
      <c r="AM5" s="398"/>
      <c r="AN5" s="166"/>
      <c r="AO5" s="356"/>
      <c r="AP5" s="356"/>
      <c r="AQ5" s="165"/>
      <c r="AR5" s="165"/>
      <c r="AS5" s="170"/>
      <c r="AV5" s="172"/>
    </row>
    <row r="6" spans="1:49" ht="12.75" customHeight="1">
      <c r="C6" s="357" t="s">
        <v>294</v>
      </c>
      <c r="D6" s="355"/>
      <c r="E6" s="167" t="s">
        <v>31</v>
      </c>
      <c r="F6" s="355"/>
      <c r="G6" s="355"/>
      <c r="H6" s="171" t="s">
        <v>32</v>
      </c>
      <c r="I6" s="164"/>
      <c r="J6" s="165"/>
      <c r="K6" s="398" t="str">
        <f>IF('ﾌﾞﾛｯｸﾘｰｸﾞ_ｴﾝﾄﾘｰ申込書(１枚目)'!K6:P6="","",'ﾌﾞﾛｯｸﾘｰｸﾞ_ｴﾝﾄﾘｰ申込書(１枚目)'!K6:P6)</f>
        <v/>
      </c>
      <c r="L6" s="398"/>
      <c r="M6" s="398"/>
      <c r="N6" s="398"/>
      <c r="O6" s="398"/>
      <c r="P6" s="398"/>
      <c r="Q6" s="166" t="s">
        <v>31</v>
      </c>
      <c r="R6" s="399" t="str">
        <f>IF('ﾌﾞﾛｯｸﾘｰｸﾞ_ｴﾝﾄﾘｰ申込書(１枚目)'!R6:S6="","",'ﾌﾞﾛｯｸﾘｰｸﾞ_ｴﾝﾄﾘｰ申込書(１枚目)'!R6:S6)</f>
        <v/>
      </c>
      <c r="S6" s="399"/>
      <c r="T6" s="167" t="s">
        <v>45</v>
      </c>
      <c r="U6" s="165" t="s">
        <v>32</v>
      </c>
      <c r="V6" s="168"/>
      <c r="W6" s="357" t="s">
        <v>33</v>
      </c>
      <c r="X6" s="355"/>
      <c r="Y6" s="355"/>
      <c r="Z6" s="355"/>
      <c r="AA6" s="355"/>
      <c r="AB6" s="358"/>
      <c r="AC6" s="164"/>
      <c r="AD6" s="169"/>
      <c r="AE6" s="165"/>
      <c r="AF6" s="398" t="str">
        <f>IF('ﾌﾞﾛｯｸﾘｰｸﾞ_ｴﾝﾄﾘｰ申込書(１枚目)'!AF6:AM6="","",'ﾌﾞﾛｯｸﾘｰｸﾞ_ｴﾝﾄﾘｰ申込書(１枚目)'!AF6:AM6)</f>
        <v/>
      </c>
      <c r="AG6" s="398"/>
      <c r="AH6" s="398"/>
      <c r="AI6" s="398"/>
      <c r="AJ6" s="398"/>
      <c r="AK6" s="398"/>
      <c r="AL6" s="398"/>
      <c r="AM6" s="398"/>
      <c r="AN6" s="166"/>
      <c r="AO6" s="356"/>
      <c r="AP6" s="356"/>
      <c r="AQ6" s="165"/>
      <c r="AR6" s="165"/>
      <c r="AS6" s="170"/>
    </row>
    <row r="7" spans="1:49" ht="12.75" customHeight="1">
      <c r="C7" s="357" t="s">
        <v>294</v>
      </c>
      <c r="D7" s="355"/>
      <c r="E7" s="167" t="s">
        <v>31</v>
      </c>
      <c r="F7" s="355"/>
      <c r="G7" s="355"/>
      <c r="H7" s="171" t="s">
        <v>32</v>
      </c>
      <c r="I7" s="164"/>
      <c r="J7" s="165"/>
      <c r="K7" s="398" t="str">
        <f>IF('ﾌﾞﾛｯｸﾘｰｸﾞ_ｴﾝﾄﾘｰ申込書(１枚目)'!K7:P7="","",'ﾌﾞﾛｯｸﾘｰｸﾞ_ｴﾝﾄﾘｰ申込書(１枚目)'!K7:P7)</f>
        <v/>
      </c>
      <c r="L7" s="398"/>
      <c r="M7" s="398"/>
      <c r="N7" s="398"/>
      <c r="O7" s="398"/>
      <c r="P7" s="398"/>
      <c r="Q7" s="166" t="s">
        <v>31</v>
      </c>
      <c r="R7" s="399" t="str">
        <f>IF('ﾌﾞﾛｯｸﾘｰｸﾞ_ｴﾝﾄﾘｰ申込書(１枚目)'!R7:S7="","",'ﾌﾞﾛｯｸﾘｰｸﾞ_ｴﾝﾄﾘｰ申込書(１枚目)'!R7:S7)</f>
        <v/>
      </c>
      <c r="S7" s="399"/>
      <c r="T7" s="167" t="s">
        <v>45</v>
      </c>
      <c r="U7" s="165" t="s">
        <v>32</v>
      </c>
      <c r="V7" s="168"/>
      <c r="W7" s="357" t="s">
        <v>33</v>
      </c>
      <c r="X7" s="355"/>
      <c r="Y7" s="355"/>
      <c r="Z7" s="355"/>
      <c r="AA7" s="355"/>
      <c r="AB7" s="358"/>
      <c r="AC7" s="164"/>
      <c r="AD7" s="169"/>
      <c r="AE7" s="165"/>
      <c r="AF7" s="398" t="str">
        <f>IF('ﾌﾞﾛｯｸﾘｰｸﾞ_ｴﾝﾄﾘｰ申込書(１枚目)'!AF7:AM7="","",'ﾌﾞﾛｯｸﾘｰｸﾞ_ｴﾝﾄﾘｰ申込書(１枚目)'!AF7:AM7)</f>
        <v/>
      </c>
      <c r="AG7" s="398"/>
      <c r="AH7" s="398"/>
      <c r="AI7" s="398"/>
      <c r="AJ7" s="398"/>
      <c r="AK7" s="398"/>
      <c r="AL7" s="398"/>
      <c r="AM7" s="398"/>
      <c r="AN7" s="166"/>
      <c r="AO7" s="356"/>
      <c r="AP7" s="356"/>
      <c r="AQ7" s="165"/>
      <c r="AR7" s="165"/>
      <c r="AS7" s="170"/>
    </row>
    <row r="8" spans="1:49" ht="15" customHeight="1">
      <c r="C8" s="359" t="s">
        <v>13</v>
      </c>
      <c r="D8" s="360"/>
      <c r="E8" s="361"/>
      <c r="F8" s="359" t="s">
        <v>14</v>
      </c>
      <c r="G8" s="360"/>
      <c r="H8" s="361"/>
      <c r="I8" s="173"/>
      <c r="J8" s="360" t="s">
        <v>158</v>
      </c>
      <c r="K8" s="360"/>
      <c r="L8" s="360"/>
      <c r="M8" s="360"/>
      <c r="N8" s="360"/>
      <c r="O8" s="360"/>
      <c r="P8" s="174"/>
      <c r="Q8" s="346" t="s">
        <v>16</v>
      </c>
      <c r="R8" s="348"/>
      <c r="S8" s="362" t="s">
        <v>17</v>
      </c>
      <c r="T8" s="362"/>
      <c r="U8" s="362"/>
      <c r="V8" s="362"/>
      <c r="W8" s="359" t="s">
        <v>13</v>
      </c>
      <c r="X8" s="360"/>
      <c r="Y8" s="361"/>
      <c r="Z8" s="359" t="s">
        <v>14</v>
      </c>
      <c r="AA8" s="360"/>
      <c r="AB8" s="361"/>
      <c r="AC8" s="173"/>
      <c r="AD8" s="347" t="s">
        <v>158</v>
      </c>
      <c r="AE8" s="347"/>
      <c r="AF8" s="347"/>
      <c r="AG8" s="347"/>
      <c r="AH8" s="347"/>
      <c r="AI8" s="347"/>
      <c r="AJ8" s="347"/>
      <c r="AK8" s="347"/>
      <c r="AL8" s="347"/>
      <c r="AM8" s="174"/>
      <c r="AN8" s="346" t="s">
        <v>16</v>
      </c>
      <c r="AO8" s="348"/>
      <c r="AP8" s="362" t="s">
        <v>17</v>
      </c>
      <c r="AQ8" s="362"/>
      <c r="AR8" s="362"/>
      <c r="AS8" s="362"/>
    </row>
    <row r="9" spans="1:49" ht="12" customHeight="1">
      <c r="A9" s="175"/>
      <c r="C9" s="366">
        <v>121</v>
      </c>
      <c r="D9" s="367"/>
      <c r="E9" s="368"/>
      <c r="F9" s="369" t="str">
        <f>IF(A9="","",VLOOKUP(A9,基本情報!$B$6:$F$205,2,FALSE))</f>
        <v/>
      </c>
      <c r="G9" s="370"/>
      <c r="H9" s="371"/>
      <c r="I9" s="197"/>
      <c r="J9" s="372" t="str">
        <f>IF(A9="","",VLOOKUP(A9,基本情報!$B$6:$F$205,3,FALSE))</f>
        <v/>
      </c>
      <c r="K9" s="372"/>
      <c r="L9" s="372"/>
      <c r="M9" s="372"/>
      <c r="N9" s="372"/>
      <c r="O9" s="372"/>
      <c r="P9" s="198"/>
      <c r="Q9" s="373" t="str">
        <f>IF(A9="","",VLOOKUP(A9,基本情報!$B$6:$F$205,4,FALSE))</f>
        <v/>
      </c>
      <c r="R9" s="374"/>
      <c r="S9" s="363" t="str">
        <f>IF(A9="","",VLOOKUP(A9,基本情報!$B$6:$F$205,5,FALSE))</f>
        <v/>
      </c>
      <c r="T9" s="364"/>
      <c r="U9" s="364"/>
      <c r="V9" s="365"/>
      <c r="W9" s="375">
        <v>181</v>
      </c>
      <c r="X9" s="376"/>
      <c r="Y9" s="377"/>
      <c r="Z9" s="378" t="str">
        <f>IF(AU9="","",VLOOKUP(AU9,基本情報!$B$6:$F$205,2,FALSE))</f>
        <v/>
      </c>
      <c r="AA9" s="379"/>
      <c r="AB9" s="380"/>
      <c r="AC9" s="200"/>
      <c r="AD9" s="381" t="str">
        <f>IF(AU9="","",VLOOKUP(AU9,基本情報!$B$6:$F$205,3,FALSE))</f>
        <v/>
      </c>
      <c r="AE9" s="381"/>
      <c r="AF9" s="381"/>
      <c r="AG9" s="381"/>
      <c r="AH9" s="381"/>
      <c r="AI9" s="381"/>
      <c r="AJ9" s="381"/>
      <c r="AK9" s="381"/>
      <c r="AL9" s="381"/>
      <c r="AM9" s="201"/>
      <c r="AN9" s="382" t="str">
        <f>IF(AU9="","",VLOOKUP(AU9,基本情報!$B$6:$E$205,4,FALSE))</f>
        <v/>
      </c>
      <c r="AO9" s="383"/>
      <c r="AP9" s="363" t="str">
        <f>IF(AU9="","",VLOOKUP(AU9,基本情報!$B$6:$F$205,5,FALSE))</f>
        <v/>
      </c>
      <c r="AQ9" s="364"/>
      <c r="AR9" s="364"/>
      <c r="AS9" s="365"/>
      <c r="AU9" s="175"/>
    </row>
    <row r="10" spans="1:49" ht="12" customHeight="1">
      <c r="A10" s="175"/>
      <c r="C10" s="366">
        <v>122</v>
      </c>
      <c r="D10" s="367"/>
      <c r="E10" s="368"/>
      <c r="F10" s="369" t="str">
        <f>IF(A10="","",VLOOKUP(A10,基本情報!$B$6:$F$205,2,FALSE))</f>
        <v/>
      </c>
      <c r="G10" s="370"/>
      <c r="H10" s="371"/>
      <c r="I10" s="197"/>
      <c r="J10" s="372" t="str">
        <f>IF(A10="","",VLOOKUP(A10,基本情報!$B$6:$F$205,3,FALSE))</f>
        <v/>
      </c>
      <c r="K10" s="372"/>
      <c r="L10" s="372"/>
      <c r="M10" s="372"/>
      <c r="N10" s="372"/>
      <c r="O10" s="372"/>
      <c r="P10" s="198"/>
      <c r="Q10" s="373" t="str">
        <f>IF(A10="","",VLOOKUP(A10,基本情報!$B$6:$F$205,4,FALSE))</f>
        <v/>
      </c>
      <c r="R10" s="374"/>
      <c r="S10" s="363" t="str">
        <f>IF(A10="","",VLOOKUP(A10,基本情報!$B$6:$F$205,5,FALSE))</f>
        <v/>
      </c>
      <c r="T10" s="364"/>
      <c r="U10" s="364"/>
      <c r="V10" s="365"/>
      <c r="W10" s="375">
        <v>182</v>
      </c>
      <c r="X10" s="376"/>
      <c r="Y10" s="377"/>
      <c r="Z10" s="378" t="str">
        <f>IF(AU10="","",VLOOKUP(AU10,基本情報!$B$6:$F$205,2,FALSE))</f>
        <v/>
      </c>
      <c r="AA10" s="379"/>
      <c r="AB10" s="380"/>
      <c r="AC10" s="200"/>
      <c r="AD10" s="381" t="str">
        <f>IF(AU10="","",VLOOKUP(AU10,基本情報!$B$6:$F$205,3,FALSE))</f>
        <v/>
      </c>
      <c r="AE10" s="381"/>
      <c r="AF10" s="381"/>
      <c r="AG10" s="381"/>
      <c r="AH10" s="381"/>
      <c r="AI10" s="381"/>
      <c r="AJ10" s="381"/>
      <c r="AK10" s="381"/>
      <c r="AL10" s="381"/>
      <c r="AM10" s="201"/>
      <c r="AN10" s="382" t="str">
        <f>IF(AU10="","",VLOOKUP(AU10,基本情報!$B$6:$E$205,4,FALSE))</f>
        <v/>
      </c>
      <c r="AO10" s="383"/>
      <c r="AP10" s="363" t="str">
        <f>IF(AU10="","",VLOOKUP(AU10,基本情報!$B$6:$F$205,5,FALSE))</f>
        <v/>
      </c>
      <c r="AQ10" s="364"/>
      <c r="AR10" s="364"/>
      <c r="AS10" s="365"/>
      <c r="AU10" s="175"/>
    </row>
    <row r="11" spans="1:49" ht="12" customHeight="1">
      <c r="A11" s="175"/>
      <c r="C11" s="366">
        <v>123</v>
      </c>
      <c r="D11" s="367"/>
      <c r="E11" s="368"/>
      <c r="F11" s="369" t="str">
        <f>IF(A11="","",VLOOKUP(A11,基本情報!$B$6:$F$205,2,FALSE))</f>
        <v/>
      </c>
      <c r="G11" s="370"/>
      <c r="H11" s="371"/>
      <c r="I11" s="197"/>
      <c r="J11" s="372" t="str">
        <f>IF(A11="","",VLOOKUP(A11,基本情報!$B$6:$F$205,3,FALSE))</f>
        <v/>
      </c>
      <c r="K11" s="372"/>
      <c r="L11" s="372"/>
      <c r="M11" s="372"/>
      <c r="N11" s="372"/>
      <c r="O11" s="372"/>
      <c r="P11" s="198"/>
      <c r="Q11" s="373" t="str">
        <f>IF(A11="","",VLOOKUP(A11,基本情報!$B$6:$F$205,4,FALSE))</f>
        <v/>
      </c>
      <c r="R11" s="374"/>
      <c r="S11" s="363" t="str">
        <f>IF(A11="","",VLOOKUP(A11,基本情報!$B$6:$F$205,5,FALSE))</f>
        <v/>
      </c>
      <c r="T11" s="364"/>
      <c r="U11" s="364"/>
      <c r="V11" s="365"/>
      <c r="W11" s="375">
        <v>183</v>
      </c>
      <c r="X11" s="376"/>
      <c r="Y11" s="377"/>
      <c r="Z11" s="378" t="str">
        <f>IF(AU11="","",VLOOKUP(AU11,基本情報!$B$6:$F$205,2,FALSE))</f>
        <v/>
      </c>
      <c r="AA11" s="379"/>
      <c r="AB11" s="380"/>
      <c r="AC11" s="200"/>
      <c r="AD11" s="381" t="str">
        <f>IF(AU11="","",VLOOKUP(AU11,基本情報!$B$6:$F$205,3,FALSE))</f>
        <v/>
      </c>
      <c r="AE11" s="381"/>
      <c r="AF11" s="381"/>
      <c r="AG11" s="381"/>
      <c r="AH11" s="381"/>
      <c r="AI11" s="381"/>
      <c r="AJ11" s="381"/>
      <c r="AK11" s="381"/>
      <c r="AL11" s="381"/>
      <c r="AM11" s="201"/>
      <c r="AN11" s="382" t="str">
        <f>IF(AU11="","",VLOOKUP(AU11,基本情報!$B$6:$E$205,4,FALSE))</f>
        <v/>
      </c>
      <c r="AO11" s="383"/>
      <c r="AP11" s="363" t="str">
        <f>IF(AU11="","",VLOOKUP(AU11,基本情報!$B$6:$F$205,5,FALSE))</f>
        <v/>
      </c>
      <c r="AQ11" s="364"/>
      <c r="AR11" s="364"/>
      <c r="AS11" s="365"/>
      <c r="AU11" s="175"/>
    </row>
    <row r="12" spans="1:49" ht="12" customHeight="1">
      <c r="A12" s="175"/>
      <c r="C12" s="366">
        <v>124</v>
      </c>
      <c r="D12" s="367"/>
      <c r="E12" s="368"/>
      <c r="F12" s="369" t="str">
        <f>IF(A12="","",VLOOKUP(A12,基本情報!$B$6:$F$205,2,FALSE))</f>
        <v/>
      </c>
      <c r="G12" s="370"/>
      <c r="H12" s="371"/>
      <c r="I12" s="197"/>
      <c r="J12" s="372" t="str">
        <f>IF(A12="","",VLOOKUP(A12,基本情報!$B$6:$F$205,3,FALSE))</f>
        <v/>
      </c>
      <c r="K12" s="372"/>
      <c r="L12" s="372"/>
      <c r="M12" s="372"/>
      <c r="N12" s="372"/>
      <c r="O12" s="372"/>
      <c r="P12" s="198"/>
      <c r="Q12" s="373" t="str">
        <f>IF(A12="","",VLOOKUP(A12,基本情報!$B$6:$F$205,4,FALSE))</f>
        <v/>
      </c>
      <c r="R12" s="374"/>
      <c r="S12" s="363" t="str">
        <f>IF(A12="","",VLOOKUP(A12,基本情報!$B$6:$F$205,5,FALSE))</f>
        <v/>
      </c>
      <c r="T12" s="364"/>
      <c r="U12" s="364"/>
      <c r="V12" s="365"/>
      <c r="W12" s="375">
        <v>184</v>
      </c>
      <c r="X12" s="376"/>
      <c r="Y12" s="377"/>
      <c r="Z12" s="378" t="str">
        <f>IF(AU12="","",VLOOKUP(AU12,基本情報!$B$6:$F$205,2,FALSE))</f>
        <v/>
      </c>
      <c r="AA12" s="379"/>
      <c r="AB12" s="380"/>
      <c r="AC12" s="200"/>
      <c r="AD12" s="381" t="str">
        <f>IF(AU12="","",VLOOKUP(AU12,基本情報!$B$6:$F$205,3,FALSE))</f>
        <v/>
      </c>
      <c r="AE12" s="381"/>
      <c r="AF12" s="381"/>
      <c r="AG12" s="381"/>
      <c r="AH12" s="381"/>
      <c r="AI12" s="381"/>
      <c r="AJ12" s="381"/>
      <c r="AK12" s="381"/>
      <c r="AL12" s="381"/>
      <c r="AM12" s="201"/>
      <c r="AN12" s="382" t="str">
        <f>IF(AU12="","",VLOOKUP(AU12,基本情報!$B$6:$E$205,4,FALSE))</f>
        <v/>
      </c>
      <c r="AO12" s="383"/>
      <c r="AP12" s="363" t="str">
        <f>IF(AU12="","",VLOOKUP(AU12,基本情報!$B$6:$F$205,5,FALSE))</f>
        <v/>
      </c>
      <c r="AQ12" s="364"/>
      <c r="AR12" s="364"/>
      <c r="AS12" s="365"/>
      <c r="AU12" s="175"/>
    </row>
    <row r="13" spans="1:49" ht="12" customHeight="1">
      <c r="A13" s="175"/>
      <c r="C13" s="366">
        <v>125</v>
      </c>
      <c r="D13" s="367"/>
      <c r="E13" s="368"/>
      <c r="F13" s="369" t="str">
        <f>IF(A13="","",VLOOKUP(A13,基本情報!$B$6:$F$205,2,FALSE))</f>
        <v/>
      </c>
      <c r="G13" s="370"/>
      <c r="H13" s="371"/>
      <c r="I13" s="197"/>
      <c r="J13" s="372" t="str">
        <f>IF(A13="","",VLOOKUP(A13,基本情報!$B$6:$F$205,3,FALSE))</f>
        <v/>
      </c>
      <c r="K13" s="372"/>
      <c r="L13" s="372"/>
      <c r="M13" s="372"/>
      <c r="N13" s="372"/>
      <c r="O13" s="372"/>
      <c r="P13" s="198"/>
      <c r="Q13" s="373" t="str">
        <f>IF(A13="","",VLOOKUP(A13,基本情報!$B$6:$F$205,4,FALSE))</f>
        <v/>
      </c>
      <c r="R13" s="374"/>
      <c r="S13" s="363" t="str">
        <f>IF(A13="","",VLOOKUP(A13,基本情報!$B$6:$F$205,5,FALSE))</f>
        <v/>
      </c>
      <c r="T13" s="364"/>
      <c r="U13" s="364"/>
      <c r="V13" s="365"/>
      <c r="W13" s="375">
        <v>185</v>
      </c>
      <c r="X13" s="376"/>
      <c r="Y13" s="377"/>
      <c r="Z13" s="378" t="str">
        <f>IF(AU13="","",VLOOKUP(AU13,基本情報!$B$6:$F$205,2,FALSE))</f>
        <v/>
      </c>
      <c r="AA13" s="379"/>
      <c r="AB13" s="380"/>
      <c r="AC13" s="200"/>
      <c r="AD13" s="381" t="str">
        <f>IF(AU13="","",VLOOKUP(AU13,基本情報!$B$6:$F$205,3,FALSE))</f>
        <v/>
      </c>
      <c r="AE13" s="381"/>
      <c r="AF13" s="381"/>
      <c r="AG13" s="381"/>
      <c r="AH13" s="381"/>
      <c r="AI13" s="381"/>
      <c r="AJ13" s="381"/>
      <c r="AK13" s="381"/>
      <c r="AL13" s="381"/>
      <c r="AM13" s="201"/>
      <c r="AN13" s="382" t="str">
        <f>IF(AU13="","",VLOOKUP(AU13,基本情報!$B$6:$E$205,4,FALSE))</f>
        <v/>
      </c>
      <c r="AO13" s="383"/>
      <c r="AP13" s="363" t="str">
        <f>IF(AU13="","",VLOOKUP(AU13,基本情報!$B$6:$F$205,5,FALSE))</f>
        <v/>
      </c>
      <c r="AQ13" s="364"/>
      <c r="AR13" s="364"/>
      <c r="AS13" s="365"/>
      <c r="AU13" s="175"/>
    </row>
    <row r="14" spans="1:49" ht="12" customHeight="1">
      <c r="A14" s="175"/>
      <c r="C14" s="366">
        <v>126</v>
      </c>
      <c r="D14" s="367"/>
      <c r="E14" s="368"/>
      <c r="F14" s="369" t="str">
        <f>IF(A14="","",VLOOKUP(A14,基本情報!$B$6:$F$205,2,FALSE))</f>
        <v/>
      </c>
      <c r="G14" s="370"/>
      <c r="H14" s="371"/>
      <c r="I14" s="197"/>
      <c r="J14" s="372" t="str">
        <f>IF(A14="","",VLOOKUP(A14,基本情報!$B$6:$F$205,3,FALSE))</f>
        <v/>
      </c>
      <c r="K14" s="372"/>
      <c r="L14" s="372"/>
      <c r="M14" s="372"/>
      <c r="N14" s="372"/>
      <c r="O14" s="372"/>
      <c r="P14" s="198"/>
      <c r="Q14" s="373" t="str">
        <f>IF(A14="","",VLOOKUP(A14,基本情報!$B$6:$F$205,4,FALSE))</f>
        <v/>
      </c>
      <c r="R14" s="374"/>
      <c r="S14" s="363" t="str">
        <f>IF(A14="","",VLOOKUP(A14,基本情報!$B$6:$F$205,5,FALSE))</f>
        <v/>
      </c>
      <c r="T14" s="364"/>
      <c r="U14" s="364"/>
      <c r="V14" s="365"/>
      <c r="W14" s="375">
        <v>186</v>
      </c>
      <c r="X14" s="376"/>
      <c r="Y14" s="377"/>
      <c r="Z14" s="378" t="str">
        <f>IF(AU14="","",VLOOKUP(AU14,基本情報!$B$6:$F$205,2,FALSE))</f>
        <v/>
      </c>
      <c r="AA14" s="379"/>
      <c r="AB14" s="380"/>
      <c r="AC14" s="200"/>
      <c r="AD14" s="381" t="str">
        <f>IF(AU14="","",VLOOKUP(AU14,基本情報!$B$6:$F$205,3,FALSE))</f>
        <v/>
      </c>
      <c r="AE14" s="381"/>
      <c r="AF14" s="381"/>
      <c r="AG14" s="381"/>
      <c r="AH14" s="381"/>
      <c r="AI14" s="381"/>
      <c r="AJ14" s="381"/>
      <c r="AK14" s="381"/>
      <c r="AL14" s="381"/>
      <c r="AM14" s="201"/>
      <c r="AN14" s="382" t="str">
        <f>IF(AU14="","",VLOOKUP(AU14,基本情報!$B$6:$E$205,4,FALSE))</f>
        <v/>
      </c>
      <c r="AO14" s="383"/>
      <c r="AP14" s="363" t="str">
        <f>IF(AU14="","",VLOOKUP(AU14,基本情報!$B$6:$F$205,5,FALSE))</f>
        <v/>
      </c>
      <c r="AQ14" s="364"/>
      <c r="AR14" s="364"/>
      <c r="AS14" s="365"/>
      <c r="AU14" s="175"/>
    </row>
    <row r="15" spans="1:49" ht="12" customHeight="1">
      <c r="A15" s="175"/>
      <c r="C15" s="366">
        <v>127</v>
      </c>
      <c r="D15" s="367"/>
      <c r="E15" s="368"/>
      <c r="F15" s="369" t="str">
        <f>IF(A15="","",VLOOKUP(A15,基本情報!$B$6:$F$205,2,FALSE))</f>
        <v/>
      </c>
      <c r="G15" s="370"/>
      <c r="H15" s="371"/>
      <c r="I15" s="197"/>
      <c r="J15" s="372" t="str">
        <f>IF(A15="","",VLOOKUP(A15,基本情報!$B$6:$F$205,3,FALSE))</f>
        <v/>
      </c>
      <c r="K15" s="372"/>
      <c r="L15" s="372"/>
      <c r="M15" s="372"/>
      <c r="N15" s="372"/>
      <c r="O15" s="372"/>
      <c r="P15" s="198"/>
      <c r="Q15" s="373" t="str">
        <f>IF(A15="","",VLOOKUP(A15,基本情報!$B$6:$F$205,4,FALSE))</f>
        <v/>
      </c>
      <c r="R15" s="374"/>
      <c r="S15" s="363" t="str">
        <f>IF(A15="","",VLOOKUP(A15,基本情報!$B$6:$F$205,5,FALSE))</f>
        <v/>
      </c>
      <c r="T15" s="364"/>
      <c r="U15" s="364"/>
      <c r="V15" s="365"/>
      <c r="W15" s="375">
        <v>187</v>
      </c>
      <c r="X15" s="376"/>
      <c r="Y15" s="377"/>
      <c r="Z15" s="378" t="str">
        <f>IF(AU15="","",VLOOKUP(AU15,基本情報!$B$6:$F$205,2,FALSE))</f>
        <v/>
      </c>
      <c r="AA15" s="379"/>
      <c r="AB15" s="380"/>
      <c r="AC15" s="200"/>
      <c r="AD15" s="381" t="str">
        <f>IF(AU15="","",VLOOKUP(AU15,基本情報!$B$6:$F$205,3,FALSE))</f>
        <v/>
      </c>
      <c r="AE15" s="381"/>
      <c r="AF15" s="381"/>
      <c r="AG15" s="381"/>
      <c r="AH15" s="381"/>
      <c r="AI15" s="381"/>
      <c r="AJ15" s="381"/>
      <c r="AK15" s="381"/>
      <c r="AL15" s="381"/>
      <c r="AM15" s="201"/>
      <c r="AN15" s="382" t="str">
        <f>IF(AU15="","",VLOOKUP(AU15,基本情報!$B$6:$E$205,4,FALSE))</f>
        <v/>
      </c>
      <c r="AO15" s="383"/>
      <c r="AP15" s="363" t="str">
        <f>IF(AU15="","",VLOOKUP(AU15,基本情報!$B$6:$F$205,5,FALSE))</f>
        <v/>
      </c>
      <c r="AQ15" s="364"/>
      <c r="AR15" s="364"/>
      <c r="AS15" s="365"/>
      <c r="AU15" s="175"/>
    </row>
    <row r="16" spans="1:49" ht="12" customHeight="1">
      <c r="A16" s="175"/>
      <c r="C16" s="366">
        <v>128</v>
      </c>
      <c r="D16" s="367"/>
      <c r="E16" s="368"/>
      <c r="F16" s="369" t="str">
        <f>IF(A16="","",VLOOKUP(A16,基本情報!$B$6:$F$205,2,FALSE))</f>
        <v/>
      </c>
      <c r="G16" s="370"/>
      <c r="H16" s="371"/>
      <c r="I16" s="197"/>
      <c r="J16" s="372" t="str">
        <f>IF(A16="","",VLOOKUP(A16,基本情報!$B$6:$F$205,3,FALSE))</f>
        <v/>
      </c>
      <c r="K16" s="372"/>
      <c r="L16" s="372"/>
      <c r="M16" s="372"/>
      <c r="N16" s="372"/>
      <c r="O16" s="372"/>
      <c r="P16" s="198"/>
      <c r="Q16" s="373" t="str">
        <f>IF(A16="","",VLOOKUP(A16,基本情報!$B$6:$F$205,4,FALSE))</f>
        <v/>
      </c>
      <c r="R16" s="374"/>
      <c r="S16" s="363" t="str">
        <f>IF(A16="","",VLOOKUP(A16,基本情報!$B$6:$F$205,5,FALSE))</f>
        <v/>
      </c>
      <c r="T16" s="364"/>
      <c r="U16" s="364"/>
      <c r="V16" s="365"/>
      <c r="W16" s="375">
        <v>188</v>
      </c>
      <c r="X16" s="376"/>
      <c r="Y16" s="377"/>
      <c r="Z16" s="378" t="str">
        <f>IF(AU16="","",VLOOKUP(AU16,基本情報!$B$6:$F$205,2,FALSE))</f>
        <v/>
      </c>
      <c r="AA16" s="379"/>
      <c r="AB16" s="380"/>
      <c r="AC16" s="200"/>
      <c r="AD16" s="381" t="str">
        <f>IF(AU16="","",VLOOKUP(AU16,基本情報!$B$6:$F$205,3,FALSE))</f>
        <v/>
      </c>
      <c r="AE16" s="381"/>
      <c r="AF16" s="381"/>
      <c r="AG16" s="381"/>
      <c r="AH16" s="381"/>
      <c r="AI16" s="381"/>
      <c r="AJ16" s="381"/>
      <c r="AK16" s="381"/>
      <c r="AL16" s="381"/>
      <c r="AM16" s="201"/>
      <c r="AN16" s="382" t="str">
        <f>IF(AU16="","",VLOOKUP(AU16,基本情報!$B$6:$E$205,4,FALSE))</f>
        <v/>
      </c>
      <c r="AO16" s="383"/>
      <c r="AP16" s="363" t="str">
        <f>IF(AU16="","",VLOOKUP(AU16,基本情報!$B$6:$F$205,5,FALSE))</f>
        <v/>
      </c>
      <c r="AQ16" s="364"/>
      <c r="AR16" s="364"/>
      <c r="AS16" s="365"/>
      <c r="AU16" s="175"/>
    </row>
    <row r="17" spans="1:47" ht="12" customHeight="1">
      <c r="A17" s="175"/>
      <c r="C17" s="366">
        <v>129</v>
      </c>
      <c r="D17" s="367"/>
      <c r="E17" s="368"/>
      <c r="F17" s="369" t="str">
        <f>IF(A17="","",VLOOKUP(A17,基本情報!$B$6:$F$205,2,FALSE))</f>
        <v/>
      </c>
      <c r="G17" s="370"/>
      <c r="H17" s="371"/>
      <c r="I17" s="197"/>
      <c r="J17" s="372" t="str">
        <f>IF(A17="","",VLOOKUP(A17,基本情報!$B$6:$F$205,3,FALSE))</f>
        <v/>
      </c>
      <c r="K17" s="372"/>
      <c r="L17" s="372"/>
      <c r="M17" s="372"/>
      <c r="N17" s="372"/>
      <c r="O17" s="372"/>
      <c r="P17" s="198"/>
      <c r="Q17" s="373" t="str">
        <f>IF(A17="","",VLOOKUP(A17,基本情報!$B$6:$F$205,4,FALSE))</f>
        <v/>
      </c>
      <c r="R17" s="374"/>
      <c r="S17" s="363" t="str">
        <f>IF(A17="","",VLOOKUP(A17,基本情報!$B$6:$F$205,5,FALSE))</f>
        <v/>
      </c>
      <c r="T17" s="364"/>
      <c r="U17" s="364"/>
      <c r="V17" s="365"/>
      <c r="W17" s="375">
        <v>189</v>
      </c>
      <c r="X17" s="376"/>
      <c r="Y17" s="377"/>
      <c r="Z17" s="378" t="str">
        <f>IF(AU17="","",VLOOKUP(AU17,基本情報!$B$6:$F$205,2,FALSE))</f>
        <v/>
      </c>
      <c r="AA17" s="379"/>
      <c r="AB17" s="380"/>
      <c r="AC17" s="200"/>
      <c r="AD17" s="381" t="str">
        <f>IF(AU17="","",VLOOKUP(AU17,基本情報!$B$6:$F$205,3,FALSE))</f>
        <v/>
      </c>
      <c r="AE17" s="381"/>
      <c r="AF17" s="381"/>
      <c r="AG17" s="381"/>
      <c r="AH17" s="381"/>
      <c r="AI17" s="381"/>
      <c r="AJ17" s="381"/>
      <c r="AK17" s="381"/>
      <c r="AL17" s="381"/>
      <c r="AM17" s="201"/>
      <c r="AN17" s="382" t="str">
        <f>IF(AU17="","",VLOOKUP(AU17,基本情報!$B$6:$E$205,4,FALSE))</f>
        <v/>
      </c>
      <c r="AO17" s="383"/>
      <c r="AP17" s="363" t="str">
        <f>IF(AU17="","",VLOOKUP(AU17,基本情報!$B$6:$F$205,5,FALSE))</f>
        <v/>
      </c>
      <c r="AQ17" s="364"/>
      <c r="AR17" s="364"/>
      <c r="AS17" s="365"/>
      <c r="AU17" s="175"/>
    </row>
    <row r="18" spans="1:47" ht="12" customHeight="1">
      <c r="A18" s="175"/>
      <c r="C18" s="366">
        <v>130</v>
      </c>
      <c r="D18" s="367"/>
      <c r="E18" s="368"/>
      <c r="F18" s="369" t="str">
        <f>IF(A18="","",VLOOKUP(A18,基本情報!$B$6:$F$205,2,FALSE))</f>
        <v/>
      </c>
      <c r="G18" s="370"/>
      <c r="H18" s="371"/>
      <c r="I18" s="197"/>
      <c r="J18" s="372" t="str">
        <f>IF(A18="","",VLOOKUP(A18,基本情報!$B$6:$F$205,3,FALSE))</f>
        <v/>
      </c>
      <c r="K18" s="372"/>
      <c r="L18" s="372"/>
      <c r="M18" s="372"/>
      <c r="N18" s="372"/>
      <c r="O18" s="372"/>
      <c r="P18" s="198"/>
      <c r="Q18" s="373" t="str">
        <f>IF(A18="","",VLOOKUP(A18,基本情報!$B$6:$F$205,4,FALSE))</f>
        <v/>
      </c>
      <c r="R18" s="374"/>
      <c r="S18" s="363" t="str">
        <f>IF(A18="","",VLOOKUP(A18,基本情報!$B$6:$F$205,5,FALSE))</f>
        <v/>
      </c>
      <c r="T18" s="364"/>
      <c r="U18" s="364"/>
      <c r="V18" s="365"/>
      <c r="W18" s="375">
        <v>190</v>
      </c>
      <c r="X18" s="376"/>
      <c r="Y18" s="377"/>
      <c r="Z18" s="378" t="str">
        <f>IF(AU18="","",VLOOKUP(AU18,基本情報!$B$6:$F$205,2,FALSE))</f>
        <v/>
      </c>
      <c r="AA18" s="379"/>
      <c r="AB18" s="380"/>
      <c r="AC18" s="200"/>
      <c r="AD18" s="381" t="str">
        <f>IF(AU18="","",VLOOKUP(AU18,基本情報!$B$6:$F$205,3,FALSE))</f>
        <v/>
      </c>
      <c r="AE18" s="381"/>
      <c r="AF18" s="381"/>
      <c r="AG18" s="381"/>
      <c r="AH18" s="381"/>
      <c r="AI18" s="381"/>
      <c r="AJ18" s="381"/>
      <c r="AK18" s="381"/>
      <c r="AL18" s="381"/>
      <c r="AM18" s="201"/>
      <c r="AN18" s="382" t="str">
        <f>IF(AU18="","",VLOOKUP(AU18,基本情報!$B$6:$E$205,4,FALSE))</f>
        <v/>
      </c>
      <c r="AO18" s="383"/>
      <c r="AP18" s="363" t="str">
        <f>IF(AU18="","",VLOOKUP(AU18,基本情報!$B$6:$F$205,5,FALSE))</f>
        <v/>
      </c>
      <c r="AQ18" s="364"/>
      <c r="AR18" s="364"/>
      <c r="AS18" s="365"/>
      <c r="AU18" s="175"/>
    </row>
    <row r="19" spans="1:47" ht="12" customHeight="1">
      <c r="A19" s="175"/>
      <c r="C19" s="366">
        <v>131</v>
      </c>
      <c r="D19" s="367"/>
      <c r="E19" s="368"/>
      <c r="F19" s="369" t="str">
        <f>IF(A19="","",VLOOKUP(A19,基本情報!$B$6:$F$205,2,FALSE))</f>
        <v/>
      </c>
      <c r="G19" s="370"/>
      <c r="H19" s="371"/>
      <c r="I19" s="197"/>
      <c r="J19" s="372" t="str">
        <f>IF(A19="","",VLOOKUP(A19,基本情報!$B$6:$F$205,3,FALSE))</f>
        <v/>
      </c>
      <c r="K19" s="372"/>
      <c r="L19" s="372"/>
      <c r="M19" s="372"/>
      <c r="N19" s="372"/>
      <c r="O19" s="372"/>
      <c r="P19" s="198"/>
      <c r="Q19" s="373" t="str">
        <f>IF(A19="","",VLOOKUP(A19,基本情報!$B$6:$F$205,4,FALSE))</f>
        <v/>
      </c>
      <c r="R19" s="374"/>
      <c r="S19" s="363" t="str">
        <f>IF(A19="","",VLOOKUP(A19,基本情報!$B$6:$F$205,5,FALSE))</f>
        <v/>
      </c>
      <c r="T19" s="364"/>
      <c r="U19" s="364"/>
      <c r="V19" s="365"/>
      <c r="W19" s="375">
        <v>191</v>
      </c>
      <c r="X19" s="376"/>
      <c r="Y19" s="377"/>
      <c r="Z19" s="378" t="str">
        <f>IF(AU19="","",VLOOKUP(AU19,基本情報!$B$6:$F$205,2,FALSE))</f>
        <v/>
      </c>
      <c r="AA19" s="379"/>
      <c r="AB19" s="380"/>
      <c r="AC19" s="200"/>
      <c r="AD19" s="381" t="str">
        <f>IF(AU19="","",VLOOKUP(AU19,基本情報!$B$6:$F$205,3,FALSE))</f>
        <v/>
      </c>
      <c r="AE19" s="381"/>
      <c r="AF19" s="381"/>
      <c r="AG19" s="381"/>
      <c r="AH19" s="381"/>
      <c r="AI19" s="381"/>
      <c r="AJ19" s="381"/>
      <c r="AK19" s="381"/>
      <c r="AL19" s="381"/>
      <c r="AM19" s="201"/>
      <c r="AN19" s="382" t="str">
        <f>IF(AU19="","",VLOOKUP(AU19,基本情報!$B$6:$E$205,4,FALSE))</f>
        <v/>
      </c>
      <c r="AO19" s="383"/>
      <c r="AP19" s="363" t="str">
        <f>IF(AU19="","",VLOOKUP(AU19,基本情報!$B$6:$F$205,5,FALSE))</f>
        <v/>
      </c>
      <c r="AQ19" s="364"/>
      <c r="AR19" s="364"/>
      <c r="AS19" s="365"/>
      <c r="AU19" s="175"/>
    </row>
    <row r="20" spans="1:47" ht="12" customHeight="1">
      <c r="A20" s="175"/>
      <c r="C20" s="366">
        <v>132</v>
      </c>
      <c r="D20" s="367"/>
      <c r="E20" s="368"/>
      <c r="F20" s="369" t="str">
        <f>IF(A20="","",VLOOKUP(A20,基本情報!$B$6:$F$205,2,FALSE))</f>
        <v/>
      </c>
      <c r="G20" s="370"/>
      <c r="H20" s="371"/>
      <c r="I20" s="197"/>
      <c r="J20" s="372" t="str">
        <f>IF(A20="","",VLOOKUP(A20,基本情報!$B$6:$F$205,3,FALSE))</f>
        <v/>
      </c>
      <c r="K20" s="372"/>
      <c r="L20" s="372"/>
      <c r="M20" s="372"/>
      <c r="N20" s="372"/>
      <c r="O20" s="372"/>
      <c r="P20" s="198"/>
      <c r="Q20" s="373" t="str">
        <f>IF(A20="","",VLOOKUP(A20,基本情報!$B$6:$F$205,4,FALSE))</f>
        <v/>
      </c>
      <c r="R20" s="374"/>
      <c r="S20" s="363" t="str">
        <f>IF(A20="","",VLOOKUP(A20,基本情報!$B$6:$F$205,5,FALSE))</f>
        <v/>
      </c>
      <c r="T20" s="364"/>
      <c r="U20" s="364"/>
      <c r="V20" s="365"/>
      <c r="W20" s="375">
        <v>192</v>
      </c>
      <c r="X20" s="376"/>
      <c r="Y20" s="377"/>
      <c r="Z20" s="378" t="str">
        <f>IF(AU20="","",VLOOKUP(AU20,基本情報!$B$6:$F$205,2,FALSE))</f>
        <v/>
      </c>
      <c r="AA20" s="379"/>
      <c r="AB20" s="380"/>
      <c r="AC20" s="200"/>
      <c r="AD20" s="381" t="str">
        <f>IF(AU20="","",VLOOKUP(AU20,基本情報!$B$6:$F$205,3,FALSE))</f>
        <v/>
      </c>
      <c r="AE20" s="381"/>
      <c r="AF20" s="381"/>
      <c r="AG20" s="381"/>
      <c r="AH20" s="381"/>
      <c r="AI20" s="381"/>
      <c r="AJ20" s="381"/>
      <c r="AK20" s="381"/>
      <c r="AL20" s="381"/>
      <c r="AM20" s="201"/>
      <c r="AN20" s="382" t="str">
        <f>IF(AU20="","",VLOOKUP(AU20,基本情報!$B$6:$E$205,4,FALSE))</f>
        <v/>
      </c>
      <c r="AO20" s="383"/>
      <c r="AP20" s="363" t="str">
        <f>IF(AU20="","",VLOOKUP(AU20,基本情報!$B$6:$F$205,5,FALSE))</f>
        <v/>
      </c>
      <c r="AQ20" s="364"/>
      <c r="AR20" s="364"/>
      <c r="AS20" s="365"/>
      <c r="AU20" s="175"/>
    </row>
    <row r="21" spans="1:47" ht="12" customHeight="1">
      <c r="A21" s="175"/>
      <c r="C21" s="366">
        <v>133</v>
      </c>
      <c r="D21" s="367"/>
      <c r="E21" s="368"/>
      <c r="F21" s="369" t="str">
        <f>IF(A21="","",VLOOKUP(A21,基本情報!$B$6:$F$205,2,FALSE))</f>
        <v/>
      </c>
      <c r="G21" s="370"/>
      <c r="H21" s="371"/>
      <c r="I21" s="197"/>
      <c r="J21" s="372" t="str">
        <f>IF(A21="","",VLOOKUP(A21,基本情報!$B$6:$F$205,3,FALSE))</f>
        <v/>
      </c>
      <c r="K21" s="372"/>
      <c r="L21" s="372"/>
      <c r="M21" s="372"/>
      <c r="N21" s="372"/>
      <c r="O21" s="372"/>
      <c r="P21" s="198"/>
      <c r="Q21" s="373" t="str">
        <f>IF(A21="","",VLOOKUP(A21,基本情報!$B$6:$F$205,4,FALSE))</f>
        <v/>
      </c>
      <c r="R21" s="374"/>
      <c r="S21" s="363" t="str">
        <f>IF(A21="","",VLOOKUP(A21,基本情報!$B$6:$F$205,5,FALSE))</f>
        <v/>
      </c>
      <c r="T21" s="364"/>
      <c r="U21" s="364"/>
      <c r="V21" s="365"/>
      <c r="W21" s="375">
        <v>193</v>
      </c>
      <c r="X21" s="376"/>
      <c r="Y21" s="377"/>
      <c r="Z21" s="378" t="str">
        <f>IF(AU21="","",VLOOKUP(AU21,基本情報!$B$6:$F$205,2,FALSE))</f>
        <v/>
      </c>
      <c r="AA21" s="379"/>
      <c r="AB21" s="380"/>
      <c r="AC21" s="200"/>
      <c r="AD21" s="381" t="str">
        <f>IF(AU21="","",VLOOKUP(AU21,基本情報!$B$6:$F$205,3,FALSE))</f>
        <v/>
      </c>
      <c r="AE21" s="381"/>
      <c r="AF21" s="381"/>
      <c r="AG21" s="381"/>
      <c r="AH21" s="381"/>
      <c r="AI21" s="381"/>
      <c r="AJ21" s="381"/>
      <c r="AK21" s="381"/>
      <c r="AL21" s="381"/>
      <c r="AM21" s="201"/>
      <c r="AN21" s="382" t="str">
        <f>IF(AU21="","",VLOOKUP(AU21,基本情報!$B$6:$E$205,4,FALSE))</f>
        <v/>
      </c>
      <c r="AO21" s="383"/>
      <c r="AP21" s="363" t="str">
        <f>IF(AU21="","",VLOOKUP(AU21,基本情報!$B$6:$F$205,5,FALSE))</f>
        <v/>
      </c>
      <c r="AQ21" s="364"/>
      <c r="AR21" s="364"/>
      <c r="AS21" s="365"/>
      <c r="AU21" s="175"/>
    </row>
    <row r="22" spans="1:47" ht="12" customHeight="1">
      <c r="A22" s="175"/>
      <c r="C22" s="366">
        <v>134</v>
      </c>
      <c r="D22" s="367"/>
      <c r="E22" s="368"/>
      <c r="F22" s="369" t="str">
        <f>IF(A22="","",VLOOKUP(A22,基本情報!$B$6:$F$205,2,FALSE))</f>
        <v/>
      </c>
      <c r="G22" s="370"/>
      <c r="H22" s="371"/>
      <c r="I22" s="197"/>
      <c r="J22" s="372" t="str">
        <f>IF(A22="","",VLOOKUP(A22,基本情報!$B$6:$F$205,3,FALSE))</f>
        <v/>
      </c>
      <c r="K22" s="372"/>
      <c r="L22" s="372"/>
      <c r="M22" s="372"/>
      <c r="N22" s="372"/>
      <c r="O22" s="372"/>
      <c r="P22" s="198"/>
      <c r="Q22" s="373" t="str">
        <f>IF(A22="","",VLOOKUP(A22,基本情報!$B$6:$F$205,4,FALSE))</f>
        <v/>
      </c>
      <c r="R22" s="374"/>
      <c r="S22" s="363" t="str">
        <f>IF(A22="","",VLOOKUP(A22,基本情報!$B$6:$F$205,5,FALSE))</f>
        <v/>
      </c>
      <c r="T22" s="364"/>
      <c r="U22" s="364"/>
      <c r="V22" s="365"/>
      <c r="W22" s="375">
        <v>194</v>
      </c>
      <c r="X22" s="376"/>
      <c r="Y22" s="377"/>
      <c r="Z22" s="378" t="str">
        <f>IF(AU22="","",VLOOKUP(AU22,基本情報!$B$6:$F$205,2,FALSE))</f>
        <v/>
      </c>
      <c r="AA22" s="379"/>
      <c r="AB22" s="380"/>
      <c r="AC22" s="200"/>
      <c r="AD22" s="381" t="str">
        <f>IF(AU22="","",VLOOKUP(AU22,基本情報!$B$6:$F$205,3,FALSE))</f>
        <v/>
      </c>
      <c r="AE22" s="381"/>
      <c r="AF22" s="381"/>
      <c r="AG22" s="381"/>
      <c r="AH22" s="381"/>
      <c r="AI22" s="381"/>
      <c r="AJ22" s="381"/>
      <c r="AK22" s="381"/>
      <c r="AL22" s="381"/>
      <c r="AM22" s="201"/>
      <c r="AN22" s="382" t="str">
        <f>IF(AU22="","",VLOOKUP(AU22,基本情報!$B$6:$E$205,4,FALSE))</f>
        <v/>
      </c>
      <c r="AO22" s="383"/>
      <c r="AP22" s="363" t="str">
        <f>IF(AU22="","",VLOOKUP(AU22,基本情報!$B$6:$F$205,5,FALSE))</f>
        <v/>
      </c>
      <c r="AQ22" s="364"/>
      <c r="AR22" s="364"/>
      <c r="AS22" s="365"/>
      <c r="AU22" s="175"/>
    </row>
    <row r="23" spans="1:47" ht="12" customHeight="1">
      <c r="A23" s="175"/>
      <c r="C23" s="366">
        <v>135</v>
      </c>
      <c r="D23" s="367"/>
      <c r="E23" s="368"/>
      <c r="F23" s="369" t="str">
        <f>IF(A23="","",VLOOKUP(A23,基本情報!$B$6:$F$205,2,FALSE))</f>
        <v/>
      </c>
      <c r="G23" s="370"/>
      <c r="H23" s="371"/>
      <c r="I23" s="197"/>
      <c r="J23" s="372" t="str">
        <f>IF(A23="","",VLOOKUP(A23,基本情報!$B$6:$F$205,3,FALSE))</f>
        <v/>
      </c>
      <c r="K23" s="372"/>
      <c r="L23" s="372"/>
      <c r="M23" s="372"/>
      <c r="N23" s="372"/>
      <c r="O23" s="372"/>
      <c r="P23" s="198"/>
      <c r="Q23" s="373" t="str">
        <f>IF(A23="","",VLOOKUP(A23,基本情報!$B$6:$F$205,4,FALSE))</f>
        <v/>
      </c>
      <c r="R23" s="374"/>
      <c r="S23" s="363" t="str">
        <f>IF(A23="","",VLOOKUP(A23,基本情報!$B$6:$F$205,5,FALSE))</f>
        <v/>
      </c>
      <c r="T23" s="364"/>
      <c r="U23" s="364"/>
      <c r="V23" s="365"/>
      <c r="W23" s="375">
        <v>195</v>
      </c>
      <c r="X23" s="376"/>
      <c r="Y23" s="377"/>
      <c r="Z23" s="378" t="str">
        <f>IF(AU23="","",VLOOKUP(AU23,基本情報!$B$6:$F$205,2,FALSE))</f>
        <v/>
      </c>
      <c r="AA23" s="379"/>
      <c r="AB23" s="380"/>
      <c r="AC23" s="200"/>
      <c r="AD23" s="381" t="str">
        <f>IF(AU23="","",VLOOKUP(AU23,基本情報!$B$6:$F$205,3,FALSE))</f>
        <v/>
      </c>
      <c r="AE23" s="381"/>
      <c r="AF23" s="381"/>
      <c r="AG23" s="381"/>
      <c r="AH23" s="381"/>
      <c r="AI23" s="381"/>
      <c r="AJ23" s="381"/>
      <c r="AK23" s="381"/>
      <c r="AL23" s="381"/>
      <c r="AM23" s="201"/>
      <c r="AN23" s="382" t="str">
        <f>IF(AU23="","",VLOOKUP(AU23,基本情報!$B$6:$E$205,4,FALSE))</f>
        <v/>
      </c>
      <c r="AO23" s="383"/>
      <c r="AP23" s="363" t="str">
        <f>IF(AU23="","",VLOOKUP(AU23,基本情報!$B$6:$F$205,5,FALSE))</f>
        <v/>
      </c>
      <c r="AQ23" s="364"/>
      <c r="AR23" s="364"/>
      <c r="AS23" s="365"/>
      <c r="AU23" s="175"/>
    </row>
    <row r="24" spans="1:47" ht="12" customHeight="1">
      <c r="A24" s="175"/>
      <c r="C24" s="366">
        <v>136</v>
      </c>
      <c r="D24" s="367"/>
      <c r="E24" s="368"/>
      <c r="F24" s="369" t="str">
        <f>IF(A24="","",VLOOKUP(A24,基本情報!$B$6:$F$205,2,FALSE))</f>
        <v/>
      </c>
      <c r="G24" s="370"/>
      <c r="H24" s="371"/>
      <c r="I24" s="197"/>
      <c r="J24" s="372" t="str">
        <f>IF(A24="","",VLOOKUP(A24,基本情報!$B$6:$F$205,3,FALSE))</f>
        <v/>
      </c>
      <c r="K24" s="372"/>
      <c r="L24" s="372"/>
      <c r="M24" s="372"/>
      <c r="N24" s="372"/>
      <c r="O24" s="372"/>
      <c r="P24" s="198"/>
      <c r="Q24" s="373" t="str">
        <f>IF(A24="","",VLOOKUP(A24,基本情報!$B$6:$F$205,4,FALSE))</f>
        <v/>
      </c>
      <c r="R24" s="374"/>
      <c r="S24" s="363" t="str">
        <f>IF(A24="","",VLOOKUP(A24,基本情報!$B$6:$F$205,5,FALSE))</f>
        <v/>
      </c>
      <c r="T24" s="364"/>
      <c r="U24" s="364"/>
      <c r="V24" s="365"/>
      <c r="W24" s="375">
        <v>196</v>
      </c>
      <c r="X24" s="376"/>
      <c r="Y24" s="377"/>
      <c r="Z24" s="378" t="str">
        <f>IF(AU24="","",VLOOKUP(AU24,基本情報!$B$6:$F$205,2,FALSE))</f>
        <v/>
      </c>
      <c r="AA24" s="379"/>
      <c r="AB24" s="380"/>
      <c r="AC24" s="200"/>
      <c r="AD24" s="381" t="str">
        <f>IF(AU24="","",VLOOKUP(AU24,基本情報!$B$6:$F$205,3,FALSE))</f>
        <v/>
      </c>
      <c r="AE24" s="381"/>
      <c r="AF24" s="381"/>
      <c r="AG24" s="381"/>
      <c r="AH24" s="381"/>
      <c r="AI24" s="381"/>
      <c r="AJ24" s="381"/>
      <c r="AK24" s="381"/>
      <c r="AL24" s="381"/>
      <c r="AM24" s="201"/>
      <c r="AN24" s="382" t="str">
        <f>IF(AU24="","",VLOOKUP(AU24,基本情報!$B$6:$E$205,4,FALSE))</f>
        <v/>
      </c>
      <c r="AO24" s="383"/>
      <c r="AP24" s="363" t="str">
        <f>IF(AU24="","",VLOOKUP(AU24,基本情報!$B$6:$F$205,5,FALSE))</f>
        <v/>
      </c>
      <c r="AQ24" s="364"/>
      <c r="AR24" s="364"/>
      <c r="AS24" s="365"/>
      <c r="AU24" s="175"/>
    </row>
    <row r="25" spans="1:47" ht="12" customHeight="1">
      <c r="A25" s="175"/>
      <c r="C25" s="366">
        <v>137</v>
      </c>
      <c r="D25" s="367"/>
      <c r="E25" s="368"/>
      <c r="F25" s="369" t="str">
        <f>IF(A25="","",VLOOKUP(A25,基本情報!$B$6:$F$205,2,FALSE))</f>
        <v/>
      </c>
      <c r="G25" s="370"/>
      <c r="H25" s="371"/>
      <c r="I25" s="197"/>
      <c r="J25" s="372" t="str">
        <f>IF(A25="","",VLOOKUP(A25,基本情報!$B$6:$F$205,3,FALSE))</f>
        <v/>
      </c>
      <c r="K25" s="372"/>
      <c r="L25" s="372"/>
      <c r="M25" s="372"/>
      <c r="N25" s="372"/>
      <c r="O25" s="372"/>
      <c r="P25" s="198"/>
      <c r="Q25" s="373" t="str">
        <f>IF(A25="","",VLOOKUP(A25,基本情報!$B$6:$F$205,4,FALSE))</f>
        <v/>
      </c>
      <c r="R25" s="374"/>
      <c r="S25" s="363" t="str">
        <f>IF(A25="","",VLOOKUP(A25,基本情報!$B$6:$F$205,5,FALSE))</f>
        <v/>
      </c>
      <c r="T25" s="364"/>
      <c r="U25" s="364"/>
      <c r="V25" s="365"/>
      <c r="W25" s="375">
        <v>197</v>
      </c>
      <c r="X25" s="376"/>
      <c r="Y25" s="377"/>
      <c r="Z25" s="378" t="str">
        <f>IF(AU25="","",VLOOKUP(AU25,基本情報!$B$6:$F$205,2,FALSE))</f>
        <v/>
      </c>
      <c r="AA25" s="379"/>
      <c r="AB25" s="380"/>
      <c r="AC25" s="200"/>
      <c r="AD25" s="381" t="str">
        <f>IF(AU25="","",VLOOKUP(AU25,基本情報!$B$6:$F$205,3,FALSE))</f>
        <v/>
      </c>
      <c r="AE25" s="381"/>
      <c r="AF25" s="381"/>
      <c r="AG25" s="381"/>
      <c r="AH25" s="381"/>
      <c r="AI25" s="381"/>
      <c r="AJ25" s="381"/>
      <c r="AK25" s="381"/>
      <c r="AL25" s="381"/>
      <c r="AM25" s="201"/>
      <c r="AN25" s="382" t="str">
        <f>IF(AU25="","",VLOOKUP(AU25,基本情報!$B$6:$E$205,4,FALSE))</f>
        <v/>
      </c>
      <c r="AO25" s="383"/>
      <c r="AP25" s="363" t="str">
        <f>IF(AU25="","",VLOOKUP(AU25,基本情報!$B$6:$F$205,5,FALSE))</f>
        <v/>
      </c>
      <c r="AQ25" s="364"/>
      <c r="AR25" s="364"/>
      <c r="AS25" s="365"/>
      <c r="AU25" s="175"/>
    </row>
    <row r="26" spans="1:47" ht="12" customHeight="1">
      <c r="A26" s="175"/>
      <c r="C26" s="366">
        <v>138</v>
      </c>
      <c r="D26" s="367"/>
      <c r="E26" s="368"/>
      <c r="F26" s="369" t="str">
        <f>IF(A26="","",VLOOKUP(A26,基本情報!$B$6:$F$205,2,FALSE))</f>
        <v/>
      </c>
      <c r="G26" s="370"/>
      <c r="H26" s="371"/>
      <c r="I26" s="197"/>
      <c r="J26" s="372" t="str">
        <f>IF(A26="","",VLOOKUP(A26,基本情報!$B$6:$F$205,3,FALSE))</f>
        <v/>
      </c>
      <c r="K26" s="372"/>
      <c r="L26" s="372"/>
      <c r="M26" s="372"/>
      <c r="N26" s="372"/>
      <c r="O26" s="372"/>
      <c r="P26" s="198"/>
      <c r="Q26" s="373" t="str">
        <f>IF(A26="","",VLOOKUP(A26,基本情報!$B$6:$F$205,4,FALSE))</f>
        <v/>
      </c>
      <c r="R26" s="374"/>
      <c r="S26" s="363" t="str">
        <f>IF(A26="","",VLOOKUP(A26,基本情報!$B$6:$F$205,5,FALSE))</f>
        <v/>
      </c>
      <c r="T26" s="364"/>
      <c r="U26" s="364"/>
      <c r="V26" s="365"/>
      <c r="W26" s="375">
        <v>198</v>
      </c>
      <c r="X26" s="376"/>
      <c r="Y26" s="377"/>
      <c r="Z26" s="378" t="str">
        <f>IF(AU26="","",VLOOKUP(AU26,基本情報!$B$6:$F$205,2,FALSE))</f>
        <v/>
      </c>
      <c r="AA26" s="379"/>
      <c r="AB26" s="380"/>
      <c r="AC26" s="200"/>
      <c r="AD26" s="381" t="str">
        <f>IF(AU26="","",VLOOKUP(AU26,基本情報!$B$6:$F$205,3,FALSE))</f>
        <v/>
      </c>
      <c r="AE26" s="381"/>
      <c r="AF26" s="381"/>
      <c r="AG26" s="381"/>
      <c r="AH26" s="381"/>
      <c r="AI26" s="381"/>
      <c r="AJ26" s="381"/>
      <c r="AK26" s="381"/>
      <c r="AL26" s="381"/>
      <c r="AM26" s="201"/>
      <c r="AN26" s="382" t="str">
        <f>IF(AU26="","",VLOOKUP(AU26,基本情報!$B$6:$E$205,4,FALSE))</f>
        <v/>
      </c>
      <c r="AO26" s="383"/>
      <c r="AP26" s="363" t="str">
        <f>IF(AU26="","",VLOOKUP(AU26,基本情報!$B$6:$F$205,5,FALSE))</f>
        <v/>
      </c>
      <c r="AQ26" s="364"/>
      <c r="AR26" s="364"/>
      <c r="AS26" s="365"/>
      <c r="AU26" s="175"/>
    </row>
    <row r="27" spans="1:47" ht="12" customHeight="1">
      <c r="A27" s="175"/>
      <c r="C27" s="366">
        <v>139</v>
      </c>
      <c r="D27" s="367"/>
      <c r="E27" s="368"/>
      <c r="F27" s="369" t="str">
        <f>IF(A27="","",VLOOKUP(A27,基本情報!$B$6:$F$205,2,FALSE))</f>
        <v/>
      </c>
      <c r="G27" s="370"/>
      <c r="H27" s="371"/>
      <c r="I27" s="197"/>
      <c r="J27" s="372" t="str">
        <f>IF(A27="","",VLOOKUP(A27,基本情報!$B$6:$F$205,3,FALSE))</f>
        <v/>
      </c>
      <c r="K27" s="372"/>
      <c r="L27" s="372"/>
      <c r="M27" s="372"/>
      <c r="N27" s="372"/>
      <c r="O27" s="372"/>
      <c r="P27" s="198"/>
      <c r="Q27" s="373" t="str">
        <f>IF(A27="","",VLOOKUP(A27,基本情報!$B$6:$F$205,4,FALSE))</f>
        <v/>
      </c>
      <c r="R27" s="374"/>
      <c r="S27" s="363" t="str">
        <f>IF(A27="","",VLOOKUP(A27,基本情報!$B$6:$F$205,5,FALSE))</f>
        <v/>
      </c>
      <c r="T27" s="364"/>
      <c r="U27" s="364"/>
      <c r="V27" s="365"/>
      <c r="W27" s="375">
        <v>199</v>
      </c>
      <c r="X27" s="376"/>
      <c r="Y27" s="377"/>
      <c r="Z27" s="378" t="str">
        <f>IF(AU27="","",VLOOKUP(AU27,基本情報!$B$6:$F$205,2,FALSE))</f>
        <v/>
      </c>
      <c r="AA27" s="379"/>
      <c r="AB27" s="380"/>
      <c r="AC27" s="200"/>
      <c r="AD27" s="381" t="str">
        <f>IF(AU27="","",VLOOKUP(AU27,基本情報!$B$6:$F$205,3,FALSE))</f>
        <v/>
      </c>
      <c r="AE27" s="381"/>
      <c r="AF27" s="381"/>
      <c r="AG27" s="381"/>
      <c r="AH27" s="381"/>
      <c r="AI27" s="381"/>
      <c r="AJ27" s="381"/>
      <c r="AK27" s="381"/>
      <c r="AL27" s="381"/>
      <c r="AM27" s="201"/>
      <c r="AN27" s="382" t="str">
        <f>IF(AU27="","",VLOOKUP(AU27,基本情報!$B$6:$E$205,4,FALSE))</f>
        <v/>
      </c>
      <c r="AO27" s="383"/>
      <c r="AP27" s="363" t="str">
        <f>IF(AU27="","",VLOOKUP(AU27,基本情報!$B$6:$F$205,5,FALSE))</f>
        <v/>
      </c>
      <c r="AQ27" s="364"/>
      <c r="AR27" s="364"/>
      <c r="AS27" s="365"/>
      <c r="AU27" s="175"/>
    </row>
    <row r="28" spans="1:47" ht="12" customHeight="1">
      <c r="A28" s="175"/>
      <c r="C28" s="366">
        <v>140</v>
      </c>
      <c r="D28" s="367"/>
      <c r="E28" s="368"/>
      <c r="F28" s="369" t="str">
        <f>IF(A28="","",VLOOKUP(A28,基本情報!$B$6:$F$205,2,FALSE))</f>
        <v/>
      </c>
      <c r="G28" s="370"/>
      <c r="H28" s="371"/>
      <c r="I28" s="197"/>
      <c r="J28" s="372" t="str">
        <f>IF(A28="","",VLOOKUP(A28,基本情報!$B$6:$F$205,3,FALSE))</f>
        <v/>
      </c>
      <c r="K28" s="372"/>
      <c r="L28" s="372"/>
      <c r="M28" s="372"/>
      <c r="N28" s="372"/>
      <c r="O28" s="372"/>
      <c r="P28" s="198"/>
      <c r="Q28" s="373" t="str">
        <f>IF(A28="","",VLOOKUP(A28,基本情報!$B$6:$F$205,4,FALSE))</f>
        <v/>
      </c>
      <c r="R28" s="374"/>
      <c r="S28" s="363" t="str">
        <f>IF(A28="","",VLOOKUP(A28,基本情報!$B$6:$F$205,5,FALSE))</f>
        <v/>
      </c>
      <c r="T28" s="364"/>
      <c r="U28" s="364"/>
      <c r="V28" s="365"/>
      <c r="W28" s="375">
        <v>200</v>
      </c>
      <c r="X28" s="376"/>
      <c r="Y28" s="377"/>
      <c r="Z28" s="378" t="str">
        <f>IF(AU28="","",VLOOKUP(AU28,基本情報!$B$6:$F$205,2,FALSE))</f>
        <v/>
      </c>
      <c r="AA28" s="379"/>
      <c r="AB28" s="380"/>
      <c r="AC28" s="200"/>
      <c r="AD28" s="381" t="str">
        <f>IF(AU28="","",VLOOKUP(AU28,基本情報!$B$6:$F$205,3,FALSE))</f>
        <v/>
      </c>
      <c r="AE28" s="381"/>
      <c r="AF28" s="381"/>
      <c r="AG28" s="381"/>
      <c r="AH28" s="381"/>
      <c r="AI28" s="381"/>
      <c r="AJ28" s="381"/>
      <c r="AK28" s="381"/>
      <c r="AL28" s="381"/>
      <c r="AM28" s="201"/>
      <c r="AN28" s="382" t="str">
        <f>IF(AU28="","",VLOOKUP(AU28,基本情報!$B$6:$E$205,4,FALSE))</f>
        <v/>
      </c>
      <c r="AO28" s="383"/>
      <c r="AP28" s="363" t="str">
        <f>IF(AU28="","",VLOOKUP(AU28,基本情報!$B$6:$F$205,5,FALSE))</f>
        <v/>
      </c>
      <c r="AQ28" s="364"/>
      <c r="AR28" s="364"/>
      <c r="AS28" s="365"/>
      <c r="AU28" s="175"/>
    </row>
    <row r="29" spans="1:47" ht="12" customHeight="1">
      <c r="A29" s="175"/>
      <c r="C29" s="366">
        <v>141</v>
      </c>
      <c r="D29" s="367"/>
      <c r="E29" s="368"/>
      <c r="F29" s="369" t="str">
        <f>IF(A29="","",VLOOKUP(A29,基本情報!$B$6:$F$205,2,FALSE))</f>
        <v/>
      </c>
      <c r="G29" s="370"/>
      <c r="H29" s="371"/>
      <c r="I29" s="197"/>
      <c r="J29" s="372" t="str">
        <f>IF(A29="","",VLOOKUP(A29,基本情報!$B$6:$F$205,3,FALSE))</f>
        <v/>
      </c>
      <c r="K29" s="372"/>
      <c r="L29" s="372"/>
      <c r="M29" s="372"/>
      <c r="N29" s="372"/>
      <c r="O29" s="372"/>
      <c r="P29" s="198"/>
      <c r="Q29" s="373" t="str">
        <f>IF(A29="","",VLOOKUP(A29,基本情報!$B$6:$F$205,4,FALSE))</f>
        <v/>
      </c>
      <c r="R29" s="374"/>
      <c r="S29" s="363" t="str">
        <f>IF(A29="","",VLOOKUP(A29,基本情報!$B$6:$F$205,5,FALSE))</f>
        <v/>
      </c>
      <c r="T29" s="364"/>
      <c r="U29" s="364"/>
      <c r="V29" s="365"/>
      <c r="W29" s="375">
        <v>201</v>
      </c>
      <c r="X29" s="376"/>
      <c r="Y29" s="377"/>
      <c r="Z29" s="378" t="str">
        <f>IF(AU29="","",VLOOKUP(AU29,基本情報!$B$6:$F$205,2,FALSE))</f>
        <v/>
      </c>
      <c r="AA29" s="379"/>
      <c r="AB29" s="380"/>
      <c r="AC29" s="200"/>
      <c r="AD29" s="381" t="str">
        <f>IF(AU29="","",VLOOKUP(AU29,基本情報!$B$6:$F$205,3,FALSE))</f>
        <v/>
      </c>
      <c r="AE29" s="381"/>
      <c r="AF29" s="381"/>
      <c r="AG29" s="381"/>
      <c r="AH29" s="381"/>
      <c r="AI29" s="381"/>
      <c r="AJ29" s="381"/>
      <c r="AK29" s="381"/>
      <c r="AL29" s="381"/>
      <c r="AM29" s="201"/>
      <c r="AN29" s="382" t="str">
        <f>IF(AU29="","",VLOOKUP(AU29,基本情報!$B$6:$E$205,4,FALSE))</f>
        <v/>
      </c>
      <c r="AO29" s="383"/>
      <c r="AP29" s="363" t="str">
        <f>IF(AU29="","",VLOOKUP(AU29,基本情報!$B$6:$F$205,5,FALSE))</f>
        <v/>
      </c>
      <c r="AQ29" s="364"/>
      <c r="AR29" s="364"/>
      <c r="AS29" s="365"/>
      <c r="AU29" s="175"/>
    </row>
    <row r="30" spans="1:47" ht="12" customHeight="1">
      <c r="A30" s="175"/>
      <c r="C30" s="366">
        <v>142</v>
      </c>
      <c r="D30" s="367"/>
      <c r="E30" s="368"/>
      <c r="F30" s="369" t="str">
        <f>IF(A30="","",VLOOKUP(A30,基本情報!$B$6:$F$205,2,FALSE))</f>
        <v/>
      </c>
      <c r="G30" s="370"/>
      <c r="H30" s="371"/>
      <c r="I30" s="197"/>
      <c r="J30" s="372" t="str">
        <f>IF(A30="","",VLOOKUP(A30,基本情報!$B$6:$F$205,3,FALSE))</f>
        <v/>
      </c>
      <c r="K30" s="372"/>
      <c r="L30" s="372"/>
      <c r="M30" s="372"/>
      <c r="N30" s="372"/>
      <c r="O30" s="372"/>
      <c r="P30" s="198"/>
      <c r="Q30" s="373" t="str">
        <f>IF(A30="","",VLOOKUP(A30,基本情報!$B$6:$F$205,4,FALSE))</f>
        <v/>
      </c>
      <c r="R30" s="374"/>
      <c r="S30" s="363" t="str">
        <f>IF(A30="","",VLOOKUP(A30,基本情報!$B$6:$F$205,5,FALSE))</f>
        <v/>
      </c>
      <c r="T30" s="364"/>
      <c r="U30" s="364"/>
      <c r="V30" s="365"/>
      <c r="W30" s="375">
        <v>202</v>
      </c>
      <c r="X30" s="376"/>
      <c r="Y30" s="377"/>
      <c r="Z30" s="378" t="str">
        <f>IF(AU30="","",VLOOKUP(AU30,基本情報!$B$6:$F$205,2,FALSE))</f>
        <v/>
      </c>
      <c r="AA30" s="379"/>
      <c r="AB30" s="380"/>
      <c r="AC30" s="200"/>
      <c r="AD30" s="381" t="str">
        <f>IF(AU30="","",VLOOKUP(AU30,基本情報!$B$6:$F$205,3,FALSE))</f>
        <v/>
      </c>
      <c r="AE30" s="381"/>
      <c r="AF30" s="381"/>
      <c r="AG30" s="381"/>
      <c r="AH30" s="381"/>
      <c r="AI30" s="381"/>
      <c r="AJ30" s="381"/>
      <c r="AK30" s="381"/>
      <c r="AL30" s="381"/>
      <c r="AM30" s="201"/>
      <c r="AN30" s="382" t="str">
        <f>IF(AU30="","",VLOOKUP(AU30,基本情報!$B$6:$E$205,4,FALSE))</f>
        <v/>
      </c>
      <c r="AO30" s="383"/>
      <c r="AP30" s="363" t="str">
        <f>IF(AU30="","",VLOOKUP(AU30,基本情報!$B$6:$F$205,5,FALSE))</f>
        <v/>
      </c>
      <c r="AQ30" s="364"/>
      <c r="AR30" s="364"/>
      <c r="AS30" s="365"/>
      <c r="AU30" s="175"/>
    </row>
    <row r="31" spans="1:47" ht="12" customHeight="1">
      <c r="A31" s="175"/>
      <c r="C31" s="366">
        <v>143</v>
      </c>
      <c r="D31" s="367"/>
      <c r="E31" s="368"/>
      <c r="F31" s="369" t="str">
        <f>IF(A31="","",VLOOKUP(A31,基本情報!$B$6:$F$205,2,FALSE))</f>
        <v/>
      </c>
      <c r="G31" s="370"/>
      <c r="H31" s="371"/>
      <c r="I31" s="197"/>
      <c r="J31" s="372" t="str">
        <f>IF(A31="","",VLOOKUP(A31,基本情報!$B$6:$F$205,3,FALSE))</f>
        <v/>
      </c>
      <c r="K31" s="372"/>
      <c r="L31" s="372"/>
      <c r="M31" s="372"/>
      <c r="N31" s="372"/>
      <c r="O31" s="372"/>
      <c r="P31" s="198"/>
      <c r="Q31" s="373" t="str">
        <f>IF(A31="","",VLOOKUP(A31,基本情報!$B$6:$F$205,4,FALSE))</f>
        <v/>
      </c>
      <c r="R31" s="374"/>
      <c r="S31" s="363" t="str">
        <f>IF(A31="","",VLOOKUP(A31,基本情報!$B$6:$F$205,5,FALSE))</f>
        <v/>
      </c>
      <c r="T31" s="364"/>
      <c r="U31" s="364"/>
      <c r="V31" s="365"/>
      <c r="W31" s="375">
        <v>203</v>
      </c>
      <c r="X31" s="376"/>
      <c r="Y31" s="377"/>
      <c r="Z31" s="378" t="str">
        <f>IF(AU31="","",VLOOKUP(AU31,基本情報!$B$6:$F$205,2,FALSE))</f>
        <v/>
      </c>
      <c r="AA31" s="379"/>
      <c r="AB31" s="380"/>
      <c r="AC31" s="200"/>
      <c r="AD31" s="381" t="str">
        <f>IF(AU31="","",VLOOKUP(AU31,基本情報!$B$6:$F$205,3,FALSE))</f>
        <v/>
      </c>
      <c r="AE31" s="381"/>
      <c r="AF31" s="381"/>
      <c r="AG31" s="381"/>
      <c r="AH31" s="381"/>
      <c r="AI31" s="381"/>
      <c r="AJ31" s="381"/>
      <c r="AK31" s="381"/>
      <c r="AL31" s="381"/>
      <c r="AM31" s="201"/>
      <c r="AN31" s="382" t="str">
        <f>IF(AU31="","",VLOOKUP(AU31,基本情報!$B$6:$E$205,4,FALSE))</f>
        <v/>
      </c>
      <c r="AO31" s="383"/>
      <c r="AP31" s="363" t="str">
        <f>IF(AU31="","",VLOOKUP(AU31,基本情報!$B$6:$F$205,5,FALSE))</f>
        <v/>
      </c>
      <c r="AQ31" s="364"/>
      <c r="AR31" s="364"/>
      <c r="AS31" s="365"/>
      <c r="AU31" s="175"/>
    </row>
    <row r="32" spans="1:47" ht="12" customHeight="1">
      <c r="A32" s="175"/>
      <c r="C32" s="366">
        <v>144</v>
      </c>
      <c r="D32" s="367"/>
      <c r="E32" s="368"/>
      <c r="F32" s="369" t="str">
        <f>IF(A32="","",VLOOKUP(A32,基本情報!$B$6:$F$205,2,FALSE))</f>
        <v/>
      </c>
      <c r="G32" s="370"/>
      <c r="H32" s="371"/>
      <c r="I32" s="197"/>
      <c r="J32" s="372" t="str">
        <f>IF(A32="","",VLOOKUP(A32,基本情報!$B$6:$F$205,3,FALSE))</f>
        <v/>
      </c>
      <c r="K32" s="372"/>
      <c r="L32" s="372"/>
      <c r="M32" s="372"/>
      <c r="N32" s="372"/>
      <c r="O32" s="372"/>
      <c r="P32" s="198"/>
      <c r="Q32" s="373" t="str">
        <f>IF(A32="","",VLOOKUP(A32,基本情報!$B$6:$F$205,4,FALSE))</f>
        <v/>
      </c>
      <c r="R32" s="374"/>
      <c r="S32" s="363" t="str">
        <f>IF(A32="","",VLOOKUP(A32,基本情報!$B$6:$F$205,5,FALSE))</f>
        <v/>
      </c>
      <c r="T32" s="364"/>
      <c r="U32" s="364"/>
      <c r="V32" s="365"/>
      <c r="W32" s="375">
        <v>204</v>
      </c>
      <c r="X32" s="376"/>
      <c r="Y32" s="377"/>
      <c r="Z32" s="378" t="str">
        <f>IF(AU32="","",VLOOKUP(AU32,基本情報!$B$6:$F$205,2,FALSE))</f>
        <v/>
      </c>
      <c r="AA32" s="379"/>
      <c r="AB32" s="380"/>
      <c r="AC32" s="200"/>
      <c r="AD32" s="381" t="str">
        <f>IF(AU32="","",VLOOKUP(AU32,基本情報!$B$6:$F$205,3,FALSE))</f>
        <v/>
      </c>
      <c r="AE32" s="381"/>
      <c r="AF32" s="381"/>
      <c r="AG32" s="381"/>
      <c r="AH32" s="381"/>
      <c r="AI32" s="381"/>
      <c r="AJ32" s="381"/>
      <c r="AK32" s="381"/>
      <c r="AL32" s="381"/>
      <c r="AM32" s="201"/>
      <c r="AN32" s="382" t="str">
        <f>IF(AU32="","",VLOOKUP(AU32,基本情報!$B$6:$E$205,4,FALSE))</f>
        <v/>
      </c>
      <c r="AO32" s="383"/>
      <c r="AP32" s="363" t="str">
        <f>IF(AU32="","",VLOOKUP(AU32,基本情報!$B$6:$F$205,5,FALSE))</f>
        <v/>
      </c>
      <c r="AQ32" s="364"/>
      <c r="AR32" s="364"/>
      <c r="AS32" s="365"/>
      <c r="AU32" s="175"/>
    </row>
    <row r="33" spans="1:47" ht="12" customHeight="1">
      <c r="A33" s="175"/>
      <c r="C33" s="366">
        <v>145</v>
      </c>
      <c r="D33" s="367"/>
      <c r="E33" s="368"/>
      <c r="F33" s="369" t="str">
        <f>IF(A33="","",VLOOKUP(A33,基本情報!$B$6:$F$205,2,FALSE))</f>
        <v/>
      </c>
      <c r="G33" s="370"/>
      <c r="H33" s="371"/>
      <c r="I33" s="197"/>
      <c r="J33" s="372" t="str">
        <f>IF(A33="","",VLOOKUP(A33,基本情報!$B$6:$F$205,3,FALSE))</f>
        <v/>
      </c>
      <c r="K33" s="372"/>
      <c r="L33" s="372"/>
      <c r="M33" s="372"/>
      <c r="N33" s="372"/>
      <c r="O33" s="372"/>
      <c r="P33" s="198"/>
      <c r="Q33" s="373" t="str">
        <f>IF(A33="","",VLOOKUP(A33,基本情報!$B$6:$F$205,4,FALSE))</f>
        <v/>
      </c>
      <c r="R33" s="374"/>
      <c r="S33" s="363" t="str">
        <f>IF(A33="","",VLOOKUP(A33,基本情報!$B$6:$F$205,5,FALSE))</f>
        <v/>
      </c>
      <c r="T33" s="364"/>
      <c r="U33" s="364"/>
      <c r="V33" s="365"/>
      <c r="W33" s="375">
        <v>205</v>
      </c>
      <c r="X33" s="376"/>
      <c r="Y33" s="377"/>
      <c r="Z33" s="378" t="str">
        <f>IF(AU33="","",VLOOKUP(AU33,基本情報!$B$6:$F$205,2,FALSE))</f>
        <v/>
      </c>
      <c r="AA33" s="379"/>
      <c r="AB33" s="380"/>
      <c r="AC33" s="200"/>
      <c r="AD33" s="381" t="str">
        <f>IF(AU33="","",VLOOKUP(AU33,基本情報!$B$6:$F$205,3,FALSE))</f>
        <v/>
      </c>
      <c r="AE33" s="381"/>
      <c r="AF33" s="381"/>
      <c r="AG33" s="381"/>
      <c r="AH33" s="381"/>
      <c r="AI33" s="381"/>
      <c r="AJ33" s="381"/>
      <c r="AK33" s="381"/>
      <c r="AL33" s="381"/>
      <c r="AM33" s="201"/>
      <c r="AN33" s="382" t="str">
        <f>IF(AU33="","",VLOOKUP(AU33,基本情報!$B$6:$E$205,4,FALSE))</f>
        <v/>
      </c>
      <c r="AO33" s="383"/>
      <c r="AP33" s="363" t="str">
        <f>IF(AU33="","",VLOOKUP(AU33,基本情報!$B$6:$F$205,5,FALSE))</f>
        <v/>
      </c>
      <c r="AQ33" s="364"/>
      <c r="AR33" s="364"/>
      <c r="AS33" s="365"/>
      <c r="AU33" s="175"/>
    </row>
    <row r="34" spans="1:47" ht="12" customHeight="1">
      <c r="A34" s="175"/>
      <c r="C34" s="366">
        <v>146</v>
      </c>
      <c r="D34" s="367"/>
      <c r="E34" s="368"/>
      <c r="F34" s="369" t="str">
        <f>IF(A34="","",VLOOKUP(A34,基本情報!$B$6:$F$205,2,FALSE))</f>
        <v/>
      </c>
      <c r="G34" s="370"/>
      <c r="H34" s="371"/>
      <c r="I34" s="197"/>
      <c r="J34" s="372" t="str">
        <f>IF(A34="","",VLOOKUP(A34,基本情報!$B$6:$F$205,3,FALSE))</f>
        <v/>
      </c>
      <c r="K34" s="372"/>
      <c r="L34" s="372"/>
      <c r="M34" s="372"/>
      <c r="N34" s="372"/>
      <c r="O34" s="372"/>
      <c r="P34" s="198"/>
      <c r="Q34" s="373" t="str">
        <f>IF(A34="","",VLOOKUP(A34,基本情報!$B$6:$F$205,4,FALSE))</f>
        <v/>
      </c>
      <c r="R34" s="374"/>
      <c r="S34" s="363" t="str">
        <f>IF(A34="","",VLOOKUP(A34,基本情報!$B$6:$F$205,5,FALSE))</f>
        <v/>
      </c>
      <c r="T34" s="364"/>
      <c r="U34" s="364"/>
      <c r="V34" s="365"/>
      <c r="W34" s="375">
        <v>206</v>
      </c>
      <c r="X34" s="376"/>
      <c r="Y34" s="377"/>
      <c r="Z34" s="378" t="str">
        <f>IF(AU34="","",VLOOKUP(AU34,基本情報!$B$6:$F$205,2,FALSE))</f>
        <v/>
      </c>
      <c r="AA34" s="379"/>
      <c r="AB34" s="380"/>
      <c r="AC34" s="200"/>
      <c r="AD34" s="381" t="str">
        <f>IF(AU34="","",VLOOKUP(AU34,基本情報!$B$6:$F$205,3,FALSE))</f>
        <v/>
      </c>
      <c r="AE34" s="381"/>
      <c r="AF34" s="381"/>
      <c r="AG34" s="381"/>
      <c r="AH34" s="381"/>
      <c r="AI34" s="381"/>
      <c r="AJ34" s="381"/>
      <c r="AK34" s="381"/>
      <c r="AL34" s="381"/>
      <c r="AM34" s="201"/>
      <c r="AN34" s="382" t="str">
        <f>IF(AU34="","",VLOOKUP(AU34,基本情報!$B$6:$E$205,4,FALSE))</f>
        <v/>
      </c>
      <c r="AO34" s="383"/>
      <c r="AP34" s="363" t="str">
        <f>IF(AU34="","",VLOOKUP(AU34,基本情報!$B$6:$F$205,5,FALSE))</f>
        <v/>
      </c>
      <c r="AQ34" s="364"/>
      <c r="AR34" s="364"/>
      <c r="AS34" s="365"/>
      <c r="AU34" s="175"/>
    </row>
    <row r="35" spans="1:47" ht="12" customHeight="1">
      <c r="A35" s="175"/>
      <c r="C35" s="366">
        <v>147</v>
      </c>
      <c r="D35" s="367"/>
      <c r="E35" s="368"/>
      <c r="F35" s="369" t="str">
        <f>IF(A35="","",VLOOKUP(A35,基本情報!$B$6:$F$205,2,FALSE))</f>
        <v/>
      </c>
      <c r="G35" s="370"/>
      <c r="H35" s="371"/>
      <c r="I35" s="197"/>
      <c r="J35" s="372" t="str">
        <f>IF(A35="","",VLOOKUP(A35,基本情報!$B$6:$F$205,3,FALSE))</f>
        <v/>
      </c>
      <c r="K35" s="372"/>
      <c r="L35" s="372"/>
      <c r="M35" s="372"/>
      <c r="N35" s="372"/>
      <c r="O35" s="372"/>
      <c r="P35" s="198"/>
      <c r="Q35" s="373" t="str">
        <f>IF(A35="","",VLOOKUP(A35,基本情報!$B$6:$F$205,4,FALSE))</f>
        <v/>
      </c>
      <c r="R35" s="374"/>
      <c r="S35" s="363" t="str">
        <f>IF(A35="","",VLOOKUP(A35,基本情報!$B$6:$F$205,5,FALSE))</f>
        <v/>
      </c>
      <c r="T35" s="364"/>
      <c r="U35" s="364"/>
      <c r="V35" s="365"/>
      <c r="W35" s="375">
        <v>207</v>
      </c>
      <c r="X35" s="376"/>
      <c r="Y35" s="377"/>
      <c r="Z35" s="378" t="str">
        <f>IF(AU35="","",VLOOKUP(AU35,基本情報!$B$6:$F$205,2,FALSE))</f>
        <v/>
      </c>
      <c r="AA35" s="379"/>
      <c r="AB35" s="380"/>
      <c r="AC35" s="200"/>
      <c r="AD35" s="381" t="str">
        <f>IF(AU35="","",VLOOKUP(AU35,基本情報!$B$6:$F$205,3,FALSE))</f>
        <v/>
      </c>
      <c r="AE35" s="381"/>
      <c r="AF35" s="381"/>
      <c r="AG35" s="381"/>
      <c r="AH35" s="381"/>
      <c r="AI35" s="381"/>
      <c r="AJ35" s="381"/>
      <c r="AK35" s="381"/>
      <c r="AL35" s="381"/>
      <c r="AM35" s="201"/>
      <c r="AN35" s="382" t="str">
        <f>IF(AU35="","",VLOOKUP(AU35,基本情報!$B$6:$E$205,4,FALSE))</f>
        <v/>
      </c>
      <c r="AO35" s="383"/>
      <c r="AP35" s="363" t="str">
        <f>IF(AU35="","",VLOOKUP(AU35,基本情報!$B$6:$F$205,5,FALSE))</f>
        <v/>
      </c>
      <c r="AQ35" s="364"/>
      <c r="AR35" s="364"/>
      <c r="AS35" s="365"/>
      <c r="AU35" s="175"/>
    </row>
    <row r="36" spans="1:47" ht="12" customHeight="1">
      <c r="A36" s="175"/>
      <c r="C36" s="366">
        <v>148</v>
      </c>
      <c r="D36" s="367"/>
      <c r="E36" s="368"/>
      <c r="F36" s="369" t="str">
        <f>IF(A36="","",VLOOKUP(A36,基本情報!$B$6:$F$205,2,FALSE))</f>
        <v/>
      </c>
      <c r="G36" s="370"/>
      <c r="H36" s="371"/>
      <c r="I36" s="197"/>
      <c r="J36" s="372" t="str">
        <f>IF(A36="","",VLOOKUP(A36,基本情報!$B$6:$F$205,3,FALSE))</f>
        <v/>
      </c>
      <c r="K36" s="372"/>
      <c r="L36" s="372"/>
      <c r="M36" s="372"/>
      <c r="N36" s="372"/>
      <c r="O36" s="372"/>
      <c r="P36" s="198"/>
      <c r="Q36" s="373" t="str">
        <f>IF(A36="","",VLOOKUP(A36,基本情報!$B$6:$F$205,4,FALSE))</f>
        <v/>
      </c>
      <c r="R36" s="374"/>
      <c r="S36" s="363" t="str">
        <f>IF(A36="","",VLOOKUP(A36,基本情報!$B$6:$F$205,5,FALSE))</f>
        <v/>
      </c>
      <c r="T36" s="364"/>
      <c r="U36" s="364"/>
      <c r="V36" s="365"/>
      <c r="W36" s="375">
        <v>208</v>
      </c>
      <c r="X36" s="376"/>
      <c r="Y36" s="377"/>
      <c r="Z36" s="378" t="str">
        <f>IF(AU36="","",VLOOKUP(AU36,基本情報!$B$6:$F$205,2,FALSE))</f>
        <v/>
      </c>
      <c r="AA36" s="379"/>
      <c r="AB36" s="380"/>
      <c r="AC36" s="200"/>
      <c r="AD36" s="381" t="str">
        <f>IF(AU36="","",VLOOKUP(AU36,基本情報!$B$6:$F$205,3,FALSE))</f>
        <v/>
      </c>
      <c r="AE36" s="381"/>
      <c r="AF36" s="381"/>
      <c r="AG36" s="381"/>
      <c r="AH36" s="381"/>
      <c r="AI36" s="381"/>
      <c r="AJ36" s="381"/>
      <c r="AK36" s="381"/>
      <c r="AL36" s="381"/>
      <c r="AM36" s="201"/>
      <c r="AN36" s="382" t="str">
        <f>IF(AU36="","",VLOOKUP(AU36,基本情報!$B$6:$E$205,4,FALSE))</f>
        <v/>
      </c>
      <c r="AO36" s="383"/>
      <c r="AP36" s="363" t="str">
        <f>IF(AU36="","",VLOOKUP(AU36,基本情報!$B$6:$F$205,5,FALSE))</f>
        <v/>
      </c>
      <c r="AQ36" s="364"/>
      <c r="AR36" s="364"/>
      <c r="AS36" s="365"/>
      <c r="AU36" s="175"/>
    </row>
    <row r="37" spans="1:47" ht="12" customHeight="1">
      <c r="A37" s="175"/>
      <c r="C37" s="366">
        <v>149</v>
      </c>
      <c r="D37" s="367"/>
      <c r="E37" s="368"/>
      <c r="F37" s="369" t="str">
        <f>IF(A37="","",VLOOKUP(A37,基本情報!$B$6:$F$205,2,FALSE))</f>
        <v/>
      </c>
      <c r="G37" s="370"/>
      <c r="H37" s="371"/>
      <c r="I37" s="197"/>
      <c r="J37" s="372" t="str">
        <f>IF(A37="","",VLOOKUP(A37,基本情報!$B$6:$F$205,3,FALSE))</f>
        <v/>
      </c>
      <c r="K37" s="372"/>
      <c r="L37" s="372"/>
      <c r="M37" s="372"/>
      <c r="N37" s="372"/>
      <c r="O37" s="372"/>
      <c r="P37" s="198"/>
      <c r="Q37" s="373" t="str">
        <f>IF(A37="","",VLOOKUP(A37,基本情報!$B$6:$F$205,4,FALSE))</f>
        <v/>
      </c>
      <c r="R37" s="374"/>
      <c r="S37" s="363" t="str">
        <f>IF(A37="","",VLOOKUP(A37,基本情報!$B$6:$F$205,5,FALSE))</f>
        <v/>
      </c>
      <c r="T37" s="364"/>
      <c r="U37" s="364"/>
      <c r="V37" s="365"/>
      <c r="W37" s="375">
        <v>209</v>
      </c>
      <c r="X37" s="376"/>
      <c r="Y37" s="377"/>
      <c r="Z37" s="378" t="str">
        <f>IF(AU37="","",VLOOKUP(AU37,基本情報!$B$6:$F$205,2,FALSE))</f>
        <v/>
      </c>
      <c r="AA37" s="379"/>
      <c r="AB37" s="380"/>
      <c r="AC37" s="200"/>
      <c r="AD37" s="381" t="str">
        <f>IF(AU37="","",VLOOKUP(AU37,基本情報!$B$6:$F$205,3,FALSE))</f>
        <v/>
      </c>
      <c r="AE37" s="381"/>
      <c r="AF37" s="381"/>
      <c r="AG37" s="381"/>
      <c r="AH37" s="381"/>
      <c r="AI37" s="381"/>
      <c r="AJ37" s="381"/>
      <c r="AK37" s="381"/>
      <c r="AL37" s="381"/>
      <c r="AM37" s="201"/>
      <c r="AN37" s="382" t="str">
        <f>IF(AU37="","",VLOOKUP(AU37,基本情報!$B$6:$E$205,4,FALSE))</f>
        <v/>
      </c>
      <c r="AO37" s="383"/>
      <c r="AP37" s="363" t="str">
        <f>IF(AU37="","",VLOOKUP(AU37,基本情報!$B$6:$F$205,5,FALSE))</f>
        <v/>
      </c>
      <c r="AQ37" s="364"/>
      <c r="AR37" s="364"/>
      <c r="AS37" s="365"/>
      <c r="AU37" s="175"/>
    </row>
    <row r="38" spans="1:47" ht="12" customHeight="1">
      <c r="A38" s="175"/>
      <c r="C38" s="366">
        <v>150</v>
      </c>
      <c r="D38" s="367"/>
      <c r="E38" s="368"/>
      <c r="F38" s="369" t="str">
        <f>IF(A38="","",VLOOKUP(A38,基本情報!$B$6:$F$205,2,FALSE))</f>
        <v/>
      </c>
      <c r="G38" s="370"/>
      <c r="H38" s="371"/>
      <c r="I38" s="197"/>
      <c r="J38" s="372" t="str">
        <f>IF(A38="","",VLOOKUP(A38,基本情報!$B$6:$F$205,3,FALSE))</f>
        <v/>
      </c>
      <c r="K38" s="372"/>
      <c r="L38" s="372"/>
      <c r="M38" s="372"/>
      <c r="N38" s="372"/>
      <c r="O38" s="372"/>
      <c r="P38" s="198"/>
      <c r="Q38" s="373" t="str">
        <f>IF(A38="","",VLOOKUP(A38,基本情報!$B$6:$F$205,4,FALSE))</f>
        <v/>
      </c>
      <c r="R38" s="374"/>
      <c r="S38" s="363" t="str">
        <f>IF(A38="","",VLOOKUP(A38,基本情報!$B$6:$F$205,5,FALSE))</f>
        <v/>
      </c>
      <c r="T38" s="364"/>
      <c r="U38" s="364"/>
      <c r="V38" s="365"/>
      <c r="W38" s="375">
        <v>210</v>
      </c>
      <c r="X38" s="376"/>
      <c r="Y38" s="377"/>
      <c r="Z38" s="378" t="str">
        <f>IF(AU38="","",VLOOKUP(AU38,基本情報!$B$6:$F$205,2,FALSE))</f>
        <v/>
      </c>
      <c r="AA38" s="379"/>
      <c r="AB38" s="380"/>
      <c r="AC38" s="200"/>
      <c r="AD38" s="381" t="str">
        <f>IF(AU38="","",VLOOKUP(AU38,基本情報!$B$6:$F$205,3,FALSE))</f>
        <v/>
      </c>
      <c r="AE38" s="381"/>
      <c r="AF38" s="381"/>
      <c r="AG38" s="381"/>
      <c r="AH38" s="381"/>
      <c r="AI38" s="381"/>
      <c r="AJ38" s="381"/>
      <c r="AK38" s="381"/>
      <c r="AL38" s="381"/>
      <c r="AM38" s="201"/>
      <c r="AN38" s="382" t="str">
        <f>IF(AU38="","",VLOOKUP(AU38,基本情報!$B$6:$E$205,4,FALSE))</f>
        <v/>
      </c>
      <c r="AO38" s="383"/>
      <c r="AP38" s="363" t="str">
        <f>IF(AU38="","",VLOOKUP(AU38,基本情報!$B$6:$F$205,5,FALSE))</f>
        <v/>
      </c>
      <c r="AQ38" s="364"/>
      <c r="AR38" s="364"/>
      <c r="AS38" s="365"/>
      <c r="AU38" s="175"/>
    </row>
    <row r="39" spans="1:47" ht="12" customHeight="1">
      <c r="A39" s="175"/>
      <c r="C39" s="366">
        <v>151</v>
      </c>
      <c r="D39" s="367"/>
      <c r="E39" s="368"/>
      <c r="F39" s="369" t="str">
        <f>IF(A39="","",VLOOKUP(A39,基本情報!$B$6:$F$205,2,FALSE))</f>
        <v/>
      </c>
      <c r="G39" s="370"/>
      <c r="H39" s="371"/>
      <c r="I39" s="197"/>
      <c r="J39" s="372" t="str">
        <f>IF(A39="","",VLOOKUP(A39,基本情報!$B$6:$F$205,3,FALSE))</f>
        <v/>
      </c>
      <c r="K39" s="372"/>
      <c r="L39" s="372"/>
      <c r="M39" s="372"/>
      <c r="N39" s="372"/>
      <c r="O39" s="372"/>
      <c r="P39" s="198"/>
      <c r="Q39" s="373" t="str">
        <f>IF(A39="","",VLOOKUP(A39,基本情報!$B$6:$F$205,4,FALSE))</f>
        <v/>
      </c>
      <c r="R39" s="374"/>
      <c r="S39" s="363" t="str">
        <f>IF(A39="","",VLOOKUP(A39,基本情報!$B$6:$F$205,5,FALSE))</f>
        <v/>
      </c>
      <c r="T39" s="364"/>
      <c r="U39" s="364"/>
      <c r="V39" s="365"/>
      <c r="W39" s="375">
        <v>211</v>
      </c>
      <c r="X39" s="376"/>
      <c r="Y39" s="377"/>
      <c r="Z39" s="378" t="str">
        <f>IF(AU39="","",VLOOKUP(AU39,基本情報!$B$6:$F$205,2,FALSE))</f>
        <v/>
      </c>
      <c r="AA39" s="379"/>
      <c r="AB39" s="380"/>
      <c r="AC39" s="200"/>
      <c r="AD39" s="381" t="str">
        <f>IF(AU39="","",VLOOKUP(AU39,基本情報!$B$6:$F$205,3,FALSE))</f>
        <v/>
      </c>
      <c r="AE39" s="381"/>
      <c r="AF39" s="381"/>
      <c r="AG39" s="381"/>
      <c r="AH39" s="381"/>
      <c r="AI39" s="381"/>
      <c r="AJ39" s="381"/>
      <c r="AK39" s="381"/>
      <c r="AL39" s="381"/>
      <c r="AM39" s="201"/>
      <c r="AN39" s="382" t="str">
        <f>IF(AU39="","",VLOOKUP(AU39,基本情報!$B$6:$E$205,4,FALSE))</f>
        <v/>
      </c>
      <c r="AO39" s="383"/>
      <c r="AP39" s="363" t="str">
        <f>IF(AU39="","",VLOOKUP(AU39,基本情報!$B$6:$F$205,5,FALSE))</f>
        <v/>
      </c>
      <c r="AQ39" s="364"/>
      <c r="AR39" s="364"/>
      <c r="AS39" s="365"/>
      <c r="AU39" s="175"/>
    </row>
    <row r="40" spans="1:47" ht="12" customHeight="1">
      <c r="A40" s="175"/>
      <c r="C40" s="366">
        <v>152</v>
      </c>
      <c r="D40" s="367"/>
      <c r="E40" s="368"/>
      <c r="F40" s="369" t="str">
        <f>IF(A40="","",VLOOKUP(A40,基本情報!$B$6:$F$205,2,FALSE))</f>
        <v/>
      </c>
      <c r="G40" s="370"/>
      <c r="H40" s="371"/>
      <c r="I40" s="197"/>
      <c r="J40" s="372" t="str">
        <f>IF(A40="","",VLOOKUP(A40,基本情報!$B$6:$F$205,3,FALSE))</f>
        <v/>
      </c>
      <c r="K40" s="372"/>
      <c r="L40" s="372"/>
      <c r="M40" s="372"/>
      <c r="N40" s="372"/>
      <c r="O40" s="372"/>
      <c r="P40" s="198"/>
      <c r="Q40" s="373" t="str">
        <f>IF(A40="","",VLOOKUP(A40,基本情報!$B$6:$F$205,4,FALSE))</f>
        <v/>
      </c>
      <c r="R40" s="374"/>
      <c r="S40" s="363" t="str">
        <f>IF(A40="","",VLOOKUP(A40,基本情報!$B$6:$F$205,5,FALSE))</f>
        <v/>
      </c>
      <c r="T40" s="364"/>
      <c r="U40" s="364"/>
      <c r="V40" s="365"/>
      <c r="W40" s="375">
        <v>212</v>
      </c>
      <c r="X40" s="376"/>
      <c r="Y40" s="377"/>
      <c r="Z40" s="378" t="str">
        <f>IF(AU40="","",VLOOKUP(AU40,基本情報!$B$6:$F$205,2,FALSE))</f>
        <v/>
      </c>
      <c r="AA40" s="379"/>
      <c r="AB40" s="380"/>
      <c r="AC40" s="200"/>
      <c r="AD40" s="381" t="str">
        <f>IF(AU40="","",VLOOKUP(AU40,基本情報!$B$6:$F$205,3,FALSE))</f>
        <v/>
      </c>
      <c r="AE40" s="381"/>
      <c r="AF40" s="381"/>
      <c r="AG40" s="381"/>
      <c r="AH40" s="381"/>
      <c r="AI40" s="381"/>
      <c r="AJ40" s="381"/>
      <c r="AK40" s="381"/>
      <c r="AL40" s="381"/>
      <c r="AM40" s="201"/>
      <c r="AN40" s="382" t="str">
        <f>IF(AU40="","",VLOOKUP(AU40,基本情報!$B$6:$E$205,4,FALSE))</f>
        <v/>
      </c>
      <c r="AO40" s="383"/>
      <c r="AP40" s="363" t="str">
        <f>IF(AU40="","",VLOOKUP(AU40,基本情報!$B$6:$F$205,5,FALSE))</f>
        <v/>
      </c>
      <c r="AQ40" s="364"/>
      <c r="AR40" s="364"/>
      <c r="AS40" s="365"/>
      <c r="AU40" s="175"/>
    </row>
    <row r="41" spans="1:47" ht="12" customHeight="1">
      <c r="A41" s="175"/>
      <c r="C41" s="366">
        <v>153</v>
      </c>
      <c r="D41" s="367"/>
      <c r="E41" s="368"/>
      <c r="F41" s="369" t="str">
        <f>IF(A41="","",VLOOKUP(A41,基本情報!$B$6:$F$205,2,FALSE))</f>
        <v/>
      </c>
      <c r="G41" s="370"/>
      <c r="H41" s="371"/>
      <c r="I41" s="197"/>
      <c r="J41" s="372" t="str">
        <f>IF(A41="","",VLOOKUP(A41,基本情報!$B$6:$F$205,3,FALSE))</f>
        <v/>
      </c>
      <c r="K41" s="372"/>
      <c r="L41" s="372"/>
      <c r="M41" s="372"/>
      <c r="N41" s="372"/>
      <c r="O41" s="372"/>
      <c r="P41" s="198"/>
      <c r="Q41" s="373" t="str">
        <f>IF(A41="","",VLOOKUP(A41,基本情報!$B$6:$F$205,4,FALSE))</f>
        <v/>
      </c>
      <c r="R41" s="374"/>
      <c r="S41" s="363" t="str">
        <f>IF(A41="","",VLOOKUP(A41,基本情報!$B$6:$F$205,5,FALSE))</f>
        <v/>
      </c>
      <c r="T41" s="364"/>
      <c r="U41" s="364"/>
      <c r="V41" s="365"/>
      <c r="W41" s="375">
        <v>213</v>
      </c>
      <c r="X41" s="376"/>
      <c r="Y41" s="377"/>
      <c r="Z41" s="378" t="str">
        <f>IF(AU41="","",VLOOKUP(AU41,基本情報!$B$6:$F$205,2,FALSE))</f>
        <v/>
      </c>
      <c r="AA41" s="379"/>
      <c r="AB41" s="380"/>
      <c r="AC41" s="200"/>
      <c r="AD41" s="381" t="str">
        <f>IF(AU41="","",VLOOKUP(AU41,基本情報!$B$6:$F$205,3,FALSE))</f>
        <v/>
      </c>
      <c r="AE41" s="381"/>
      <c r="AF41" s="381"/>
      <c r="AG41" s="381"/>
      <c r="AH41" s="381"/>
      <c r="AI41" s="381"/>
      <c r="AJ41" s="381"/>
      <c r="AK41" s="381"/>
      <c r="AL41" s="381"/>
      <c r="AM41" s="201"/>
      <c r="AN41" s="382" t="str">
        <f>IF(AU41="","",VLOOKUP(AU41,基本情報!$B$6:$E$205,4,FALSE))</f>
        <v/>
      </c>
      <c r="AO41" s="383"/>
      <c r="AP41" s="363" t="str">
        <f>IF(AU41="","",VLOOKUP(AU41,基本情報!$B$6:$F$205,5,FALSE))</f>
        <v/>
      </c>
      <c r="AQ41" s="364"/>
      <c r="AR41" s="364"/>
      <c r="AS41" s="365"/>
      <c r="AU41" s="175"/>
    </row>
    <row r="42" spans="1:47" ht="12" customHeight="1">
      <c r="A42" s="175"/>
      <c r="C42" s="366">
        <v>154</v>
      </c>
      <c r="D42" s="367"/>
      <c r="E42" s="368"/>
      <c r="F42" s="369" t="str">
        <f>IF(A42="","",VLOOKUP(A42,基本情報!$B$6:$F$205,2,FALSE))</f>
        <v/>
      </c>
      <c r="G42" s="370"/>
      <c r="H42" s="371"/>
      <c r="I42" s="197"/>
      <c r="J42" s="372" t="str">
        <f>IF(A42="","",VLOOKUP(A42,基本情報!$B$6:$F$205,3,FALSE))</f>
        <v/>
      </c>
      <c r="K42" s="372"/>
      <c r="L42" s="372"/>
      <c r="M42" s="372"/>
      <c r="N42" s="372"/>
      <c r="O42" s="372"/>
      <c r="P42" s="198"/>
      <c r="Q42" s="373" t="str">
        <f>IF(A42="","",VLOOKUP(A42,基本情報!$B$6:$F$205,4,FALSE))</f>
        <v/>
      </c>
      <c r="R42" s="374"/>
      <c r="S42" s="363" t="str">
        <f>IF(A42="","",VLOOKUP(A42,基本情報!$B$6:$F$205,5,FALSE))</f>
        <v/>
      </c>
      <c r="T42" s="364"/>
      <c r="U42" s="364"/>
      <c r="V42" s="365"/>
      <c r="W42" s="375">
        <v>214</v>
      </c>
      <c r="X42" s="376"/>
      <c r="Y42" s="377"/>
      <c r="Z42" s="378" t="str">
        <f>IF(AU42="","",VLOOKUP(AU42,基本情報!$B$6:$F$205,2,FALSE))</f>
        <v/>
      </c>
      <c r="AA42" s="379"/>
      <c r="AB42" s="380"/>
      <c r="AC42" s="200"/>
      <c r="AD42" s="381" t="str">
        <f>IF(AU42="","",VLOOKUP(AU42,基本情報!$B$6:$F$205,3,FALSE))</f>
        <v/>
      </c>
      <c r="AE42" s="381"/>
      <c r="AF42" s="381"/>
      <c r="AG42" s="381"/>
      <c r="AH42" s="381"/>
      <c r="AI42" s="381"/>
      <c r="AJ42" s="381"/>
      <c r="AK42" s="381"/>
      <c r="AL42" s="381"/>
      <c r="AM42" s="201"/>
      <c r="AN42" s="382" t="str">
        <f>IF(AU42="","",VLOOKUP(AU42,基本情報!$B$6:$E$205,4,FALSE))</f>
        <v/>
      </c>
      <c r="AO42" s="383"/>
      <c r="AP42" s="363" t="str">
        <f>IF(AU42="","",VLOOKUP(AU42,基本情報!$B$6:$F$205,5,FALSE))</f>
        <v/>
      </c>
      <c r="AQ42" s="364"/>
      <c r="AR42" s="364"/>
      <c r="AS42" s="365"/>
      <c r="AU42" s="175"/>
    </row>
    <row r="43" spans="1:47" ht="12" customHeight="1">
      <c r="A43" s="175"/>
      <c r="C43" s="366">
        <v>155</v>
      </c>
      <c r="D43" s="367"/>
      <c r="E43" s="368"/>
      <c r="F43" s="369" t="str">
        <f>IF(A43="","",VLOOKUP(A43,基本情報!$B$6:$F$205,2,FALSE))</f>
        <v/>
      </c>
      <c r="G43" s="370"/>
      <c r="H43" s="371"/>
      <c r="I43" s="197"/>
      <c r="J43" s="372" t="str">
        <f>IF(A43="","",VLOOKUP(A43,基本情報!$B$6:$F$205,3,FALSE))</f>
        <v/>
      </c>
      <c r="K43" s="372"/>
      <c r="L43" s="372"/>
      <c r="M43" s="372"/>
      <c r="N43" s="372"/>
      <c r="O43" s="372"/>
      <c r="P43" s="198"/>
      <c r="Q43" s="373" t="str">
        <f>IF(A43="","",VLOOKUP(A43,基本情報!$B$6:$F$205,4,FALSE))</f>
        <v/>
      </c>
      <c r="R43" s="374"/>
      <c r="S43" s="363" t="str">
        <f>IF(A43="","",VLOOKUP(A43,基本情報!$B$6:$F$205,5,FALSE))</f>
        <v/>
      </c>
      <c r="T43" s="364"/>
      <c r="U43" s="364"/>
      <c r="V43" s="365"/>
      <c r="W43" s="375">
        <v>215</v>
      </c>
      <c r="X43" s="376"/>
      <c r="Y43" s="377"/>
      <c r="Z43" s="378" t="str">
        <f>IF(AU43="","",VLOOKUP(AU43,基本情報!$B$6:$F$205,2,FALSE))</f>
        <v/>
      </c>
      <c r="AA43" s="379"/>
      <c r="AB43" s="380"/>
      <c r="AC43" s="200"/>
      <c r="AD43" s="381" t="str">
        <f>IF(AU43="","",VLOOKUP(AU43,基本情報!$B$6:$F$205,3,FALSE))</f>
        <v/>
      </c>
      <c r="AE43" s="381"/>
      <c r="AF43" s="381"/>
      <c r="AG43" s="381"/>
      <c r="AH43" s="381"/>
      <c r="AI43" s="381"/>
      <c r="AJ43" s="381"/>
      <c r="AK43" s="381"/>
      <c r="AL43" s="381"/>
      <c r="AM43" s="201"/>
      <c r="AN43" s="382" t="str">
        <f>IF(AU43="","",VLOOKUP(AU43,基本情報!$B$6:$E$205,4,FALSE))</f>
        <v/>
      </c>
      <c r="AO43" s="383"/>
      <c r="AP43" s="363" t="str">
        <f>IF(AU43="","",VLOOKUP(AU43,基本情報!$B$6:$F$205,5,FALSE))</f>
        <v/>
      </c>
      <c r="AQ43" s="364"/>
      <c r="AR43" s="364"/>
      <c r="AS43" s="365"/>
      <c r="AU43" s="175"/>
    </row>
    <row r="44" spans="1:47" ht="12" customHeight="1">
      <c r="A44" s="175"/>
      <c r="C44" s="366">
        <v>156</v>
      </c>
      <c r="D44" s="367"/>
      <c r="E44" s="368"/>
      <c r="F44" s="369" t="str">
        <f>IF(A44="","",VLOOKUP(A44,基本情報!$B$6:$F$205,2,FALSE))</f>
        <v/>
      </c>
      <c r="G44" s="370"/>
      <c r="H44" s="371"/>
      <c r="I44" s="197"/>
      <c r="J44" s="372" t="str">
        <f>IF(A44="","",VLOOKUP(A44,基本情報!$B$6:$F$205,3,FALSE))</f>
        <v/>
      </c>
      <c r="K44" s="372"/>
      <c r="L44" s="372"/>
      <c r="M44" s="372"/>
      <c r="N44" s="372"/>
      <c r="O44" s="372"/>
      <c r="P44" s="198"/>
      <c r="Q44" s="373" t="str">
        <f>IF(A44="","",VLOOKUP(A44,基本情報!$B$6:$F$205,4,FALSE))</f>
        <v/>
      </c>
      <c r="R44" s="374"/>
      <c r="S44" s="363" t="str">
        <f>IF(A44="","",VLOOKUP(A44,基本情報!$B$6:$F$205,5,FALSE))</f>
        <v/>
      </c>
      <c r="T44" s="364"/>
      <c r="U44" s="364"/>
      <c r="V44" s="365"/>
      <c r="W44" s="375">
        <v>216</v>
      </c>
      <c r="X44" s="376"/>
      <c r="Y44" s="377"/>
      <c r="Z44" s="378" t="str">
        <f>IF(AU44="","",VLOOKUP(AU44,基本情報!$B$6:$F$205,2,FALSE))</f>
        <v/>
      </c>
      <c r="AA44" s="379"/>
      <c r="AB44" s="380"/>
      <c r="AC44" s="200"/>
      <c r="AD44" s="381" t="str">
        <f>IF(AU44="","",VLOOKUP(AU44,基本情報!$B$6:$F$205,3,FALSE))</f>
        <v/>
      </c>
      <c r="AE44" s="381"/>
      <c r="AF44" s="381"/>
      <c r="AG44" s="381"/>
      <c r="AH44" s="381"/>
      <c r="AI44" s="381"/>
      <c r="AJ44" s="381"/>
      <c r="AK44" s="381"/>
      <c r="AL44" s="381"/>
      <c r="AM44" s="201"/>
      <c r="AN44" s="382" t="str">
        <f>IF(AU44="","",VLOOKUP(AU44,基本情報!$B$6:$E$205,4,FALSE))</f>
        <v/>
      </c>
      <c r="AO44" s="383"/>
      <c r="AP44" s="363" t="str">
        <f>IF(AU44="","",VLOOKUP(AU44,基本情報!$B$6:$F$205,5,FALSE))</f>
        <v/>
      </c>
      <c r="AQ44" s="364"/>
      <c r="AR44" s="364"/>
      <c r="AS44" s="365"/>
      <c r="AU44" s="175"/>
    </row>
    <row r="45" spans="1:47" ht="12" customHeight="1">
      <c r="A45" s="175"/>
      <c r="C45" s="366">
        <v>157</v>
      </c>
      <c r="D45" s="367"/>
      <c r="E45" s="368"/>
      <c r="F45" s="369" t="str">
        <f>IF(A45="","",VLOOKUP(A45,基本情報!$B$6:$F$205,2,FALSE))</f>
        <v/>
      </c>
      <c r="G45" s="370"/>
      <c r="H45" s="371"/>
      <c r="I45" s="197"/>
      <c r="J45" s="372" t="str">
        <f>IF(A45="","",VLOOKUP(A45,基本情報!$B$6:$F$205,3,FALSE))</f>
        <v/>
      </c>
      <c r="K45" s="372"/>
      <c r="L45" s="372"/>
      <c r="M45" s="372"/>
      <c r="N45" s="372"/>
      <c r="O45" s="372"/>
      <c r="P45" s="198"/>
      <c r="Q45" s="373" t="str">
        <f>IF(A45="","",VLOOKUP(A45,基本情報!$B$6:$F$205,4,FALSE))</f>
        <v/>
      </c>
      <c r="R45" s="374"/>
      <c r="S45" s="363" t="str">
        <f>IF(A45="","",VLOOKUP(A45,基本情報!$B$6:$F$205,5,FALSE))</f>
        <v/>
      </c>
      <c r="T45" s="364"/>
      <c r="U45" s="364"/>
      <c r="V45" s="365"/>
      <c r="W45" s="375">
        <v>217</v>
      </c>
      <c r="X45" s="376"/>
      <c r="Y45" s="377"/>
      <c r="Z45" s="378" t="str">
        <f>IF(AU45="","",VLOOKUP(AU45,基本情報!$B$6:$F$205,2,FALSE))</f>
        <v/>
      </c>
      <c r="AA45" s="379"/>
      <c r="AB45" s="380"/>
      <c r="AC45" s="200"/>
      <c r="AD45" s="381" t="str">
        <f>IF(AU45="","",VLOOKUP(AU45,基本情報!$B$6:$F$205,3,FALSE))</f>
        <v/>
      </c>
      <c r="AE45" s="381"/>
      <c r="AF45" s="381"/>
      <c r="AG45" s="381"/>
      <c r="AH45" s="381"/>
      <c r="AI45" s="381"/>
      <c r="AJ45" s="381"/>
      <c r="AK45" s="381"/>
      <c r="AL45" s="381"/>
      <c r="AM45" s="201"/>
      <c r="AN45" s="382" t="str">
        <f>IF(AU45="","",VLOOKUP(AU45,基本情報!$B$6:$E$205,4,FALSE))</f>
        <v/>
      </c>
      <c r="AO45" s="383"/>
      <c r="AP45" s="363" t="str">
        <f>IF(AU45="","",VLOOKUP(AU45,基本情報!$B$6:$F$205,5,FALSE))</f>
        <v/>
      </c>
      <c r="AQ45" s="364"/>
      <c r="AR45" s="364"/>
      <c r="AS45" s="365"/>
      <c r="AU45" s="175"/>
    </row>
    <row r="46" spans="1:47" ht="12" customHeight="1">
      <c r="A46" s="175"/>
      <c r="C46" s="366">
        <v>158</v>
      </c>
      <c r="D46" s="367"/>
      <c r="E46" s="368"/>
      <c r="F46" s="369" t="str">
        <f>IF(A46="","",VLOOKUP(A46,基本情報!$B$6:$F$205,2,FALSE))</f>
        <v/>
      </c>
      <c r="G46" s="370"/>
      <c r="H46" s="371"/>
      <c r="I46" s="197"/>
      <c r="J46" s="372" t="str">
        <f>IF(A46="","",VLOOKUP(A46,基本情報!$B$6:$F$205,3,FALSE))</f>
        <v/>
      </c>
      <c r="K46" s="372"/>
      <c r="L46" s="372"/>
      <c r="M46" s="372"/>
      <c r="N46" s="372"/>
      <c r="O46" s="372"/>
      <c r="P46" s="198"/>
      <c r="Q46" s="373" t="str">
        <f>IF(A46="","",VLOOKUP(A46,基本情報!$B$6:$F$205,4,FALSE))</f>
        <v/>
      </c>
      <c r="R46" s="374"/>
      <c r="S46" s="363" t="str">
        <f>IF(A46="","",VLOOKUP(A46,基本情報!$B$6:$F$205,5,FALSE))</f>
        <v/>
      </c>
      <c r="T46" s="364"/>
      <c r="U46" s="364"/>
      <c r="V46" s="365"/>
      <c r="W46" s="375">
        <v>218</v>
      </c>
      <c r="X46" s="376"/>
      <c r="Y46" s="377"/>
      <c r="Z46" s="378" t="str">
        <f>IF(AU46="","",VLOOKUP(AU46,基本情報!$B$6:$F$205,2,FALSE))</f>
        <v/>
      </c>
      <c r="AA46" s="379"/>
      <c r="AB46" s="380"/>
      <c r="AC46" s="200"/>
      <c r="AD46" s="381" t="str">
        <f>IF(AU46="","",VLOOKUP(AU46,基本情報!$B$6:$F$205,3,FALSE))</f>
        <v/>
      </c>
      <c r="AE46" s="381"/>
      <c r="AF46" s="381"/>
      <c r="AG46" s="381"/>
      <c r="AH46" s="381"/>
      <c r="AI46" s="381"/>
      <c r="AJ46" s="381"/>
      <c r="AK46" s="381"/>
      <c r="AL46" s="381"/>
      <c r="AM46" s="201"/>
      <c r="AN46" s="382" t="str">
        <f>IF(AU46="","",VLOOKUP(AU46,基本情報!$B$6:$E$205,4,FALSE))</f>
        <v/>
      </c>
      <c r="AO46" s="383"/>
      <c r="AP46" s="363" t="str">
        <f>IF(AU46="","",VLOOKUP(AU46,基本情報!$B$6:$F$205,5,FALSE))</f>
        <v/>
      </c>
      <c r="AQ46" s="364"/>
      <c r="AR46" s="364"/>
      <c r="AS46" s="365"/>
      <c r="AU46" s="175"/>
    </row>
    <row r="47" spans="1:47" ht="12" customHeight="1">
      <c r="A47" s="175"/>
      <c r="C47" s="366">
        <v>159</v>
      </c>
      <c r="D47" s="367"/>
      <c r="E47" s="368"/>
      <c r="F47" s="369" t="str">
        <f>IF(A47="","",VLOOKUP(A47,基本情報!$B$6:$F$205,2,FALSE))</f>
        <v/>
      </c>
      <c r="G47" s="370"/>
      <c r="H47" s="371"/>
      <c r="I47" s="197"/>
      <c r="J47" s="372" t="str">
        <f>IF(A47="","",VLOOKUP(A47,基本情報!$B$6:$F$205,3,FALSE))</f>
        <v/>
      </c>
      <c r="K47" s="372"/>
      <c r="L47" s="372"/>
      <c r="M47" s="372"/>
      <c r="N47" s="372"/>
      <c r="O47" s="372"/>
      <c r="P47" s="198"/>
      <c r="Q47" s="373" t="str">
        <f>IF(A47="","",VLOOKUP(A47,基本情報!$B$6:$F$205,4,FALSE))</f>
        <v/>
      </c>
      <c r="R47" s="374"/>
      <c r="S47" s="363" t="str">
        <f>IF(A47="","",VLOOKUP(A47,基本情報!$B$6:$F$205,5,FALSE))</f>
        <v/>
      </c>
      <c r="T47" s="364"/>
      <c r="U47" s="364"/>
      <c r="V47" s="365"/>
      <c r="W47" s="375">
        <v>219</v>
      </c>
      <c r="X47" s="376"/>
      <c r="Y47" s="377"/>
      <c r="Z47" s="378" t="str">
        <f>IF(AU47="","",VLOOKUP(AU47,基本情報!$B$6:$F$205,2,FALSE))</f>
        <v/>
      </c>
      <c r="AA47" s="379"/>
      <c r="AB47" s="380"/>
      <c r="AC47" s="200"/>
      <c r="AD47" s="381" t="str">
        <f>IF(AU47="","",VLOOKUP(AU47,基本情報!$B$6:$F$205,3,FALSE))</f>
        <v/>
      </c>
      <c r="AE47" s="381"/>
      <c r="AF47" s="381"/>
      <c r="AG47" s="381"/>
      <c r="AH47" s="381"/>
      <c r="AI47" s="381"/>
      <c r="AJ47" s="381"/>
      <c r="AK47" s="381"/>
      <c r="AL47" s="381"/>
      <c r="AM47" s="201"/>
      <c r="AN47" s="382" t="str">
        <f>IF(AU47="","",VLOOKUP(AU47,基本情報!$B$6:$E$205,4,FALSE))</f>
        <v/>
      </c>
      <c r="AO47" s="383"/>
      <c r="AP47" s="363" t="str">
        <f>IF(AU47="","",VLOOKUP(AU47,基本情報!$B$6:$F$205,5,FALSE))</f>
        <v/>
      </c>
      <c r="AQ47" s="364"/>
      <c r="AR47" s="364"/>
      <c r="AS47" s="365"/>
      <c r="AU47" s="175"/>
    </row>
    <row r="48" spans="1:47" ht="12" customHeight="1">
      <c r="A48" s="175"/>
      <c r="C48" s="366">
        <v>160</v>
      </c>
      <c r="D48" s="367"/>
      <c r="E48" s="368"/>
      <c r="F48" s="369" t="str">
        <f>IF(A48="","",VLOOKUP(A48,基本情報!$B$6:$F$205,2,FALSE))</f>
        <v/>
      </c>
      <c r="G48" s="370"/>
      <c r="H48" s="371"/>
      <c r="I48" s="199"/>
      <c r="J48" s="372" t="str">
        <f>IF(A48="","",VLOOKUP(A48,基本情報!$B$6:$F$205,3,FALSE))</f>
        <v/>
      </c>
      <c r="K48" s="372"/>
      <c r="L48" s="372"/>
      <c r="M48" s="372"/>
      <c r="N48" s="372"/>
      <c r="O48" s="372"/>
      <c r="P48" s="198"/>
      <c r="Q48" s="373" t="str">
        <f>IF(A48="","",VLOOKUP(A48,基本情報!$B$6:$F$205,4,FALSE))</f>
        <v/>
      </c>
      <c r="R48" s="374"/>
      <c r="S48" s="363" t="str">
        <f>IF(A48="","",VLOOKUP(A48,基本情報!$B$6:$F$205,5,FALSE))</f>
        <v/>
      </c>
      <c r="T48" s="364"/>
      <c r="U48" s="364"/>
      <c r="V48" s="365"/>
      <c r="W48" s="375">
        <v>220</v>
      </c>
      <c r="X48" s="376"/>
      <c r="Y48" s="377"/>
      <c r="Z48" s="378" t="str">
        <f>IF(AU48="","",VLOOKUP(AU48,基本情報!$B$6:$F$205,2,FALSE))</f>
        <v/>
      </c>
      <c r="AA48" s="379"/>
      <c r="AB48" s="380"/>
      <c r="AC48" s="200"/>
      <c r="AD48" s="381" t="str">
        <f>IF(AU48="","",VLOOKUP(AU48,基本情報!$B$6:$F$205,3,FALSE))</f>
        <v/>
      </c>
      <c r="AE48" s="381"/>
      <c r="AF48" s="381"/>
      <c r="AG48" s="381"/>
      <c r="AH48" s="381"/>
      <c r="AI48" s="381"/>
      <c r="AJ48" s="381"/>
      <c r="AK48" s="381"/>
      <c r="AL48" s="381"/>
      <c r="AM48" s="201"/>
      <c r="AN48" s="382" t="str">
        <f>IF(AU48="","",VLOOKUP(AU48,基本情報!$B$6:$E$205,4,FALSE))</f>
        <v/>
      </c>
      <c r="AO48" s="383"/>
      <c r="AP48" s="363" t="str">
        <f>IF(AU48="","",VLOOKUP(AU48,基本情報!$B$6:$F$205,5,FALSE))</f>
        <v/>
      </c>
      <c r="AQ48" s="364"/>
      <c r="AR48" s="364"/>
      <c r="AS48" s="365"/>
      <c r="AU48" s="175"/>
    </row>
    <row r="49" spans="1:47" ht="12" customHeight="1">
      <c r="A49" s="175"/>
      <c r="C49" s="366">
        <v>161</v>
      </c>
      <c r="D49" s="367"/>
      <c r="E49" s="368"/>
      <c r="F49" s="369" t="str">
        <f>IF(A49="","",VLOOKUP(A49,基本情報!$B$6:$F$205,2,FALSE))</f>
        <v/>
      </c>
      <c r="G49" s="370"/>
      <c r="H49" s="371"/>
      <c r="I49" s="199"/>
      <c r="J49" s="372" t="str">
        <f>IF(A49="","",VLOOKUP(A49,基本情報!$B$6:$F$205,3,FALSE))</f>
        <v/>
      </c>
      <c r="K49" s="372"/>
      <c r="L49" s="372"/>
      <c r="M49" s="372"/>
      <c r="N49" s="372"/>
      <c r="O49" s="372"/>
      <c r="P49" s="198"/>
      <c r="Q49" s="373" t="str">
        <f>IF(A49="","",VLOOKUP(A49,基本情報!$B$6:$F$205,4,FALSE))</f>
        <v/>
      </c>
      <c r="R49" s="374"/>
      <c r="S49" s="363" t="str">
        <f>IF(A49="","",VLOOKUP(A49,基本情報!$B$6:$F$205,5,FALSE))</f>
        <v/>
      </c>
      <c r="T49" s="364"/>
      <c r="U49" s="364"/>
      <c r="V49" s="365"/>
      <c r="W49" s="375">
        <v>221</v>
      </c>
      <c r="X49" s="376"/>
      <c r="Y49" s="377"/>
      <c r="Z49" s="378" t="str">
        <f>IF(AU49="","",VLOOKUP(AU49,基本情報!$B$6:$F$205,2,FALSE))</f>
        <v/>
      </c>
      <c r="AA49" s="379"/>
      <c r="AB49" s="380"/>
      <c r="AC49" s="200"/>
      <c r="AD49" s="381" t="str">
        <f>IF(AU49="","",VLOOKUP(AU49,基本情報!$B$6:$F$205,3,FALSE))</f>
        <v/>
      </c>
      <c r="AE49" s="381"/>
      <c r="AF49" s="381"/>
      <c r="AG49" s="381"/>
      <c r="AH49" s="381"/>
      <c r="AI49" s="381"/>
      <c r="AJ49" s="381"/>
      <c r="AK49" s="381"/>
      <c r="AL49" s="381"/>
      <c r="AM49" s="201"/>
      <c r="AN49" s="382" t="str">
        <f>IF(AU49="","",VLOOKUP(AU49,基本情報!$B$6:$E$205,4,FALSE))</f>
        <v/>
      </c>
      <c r="AO49" s="383"/>
      <c r="AP49" s="363" t="str">
        <f>IF(AU49="","",VLOOKUP(AU49,基本情報!$B$6:$F$205,5,FALSE))</f>
        <v/>
      </c>
      <c r="AQ49" s="364"/>
      <c r="AR49" s="364"/>
      <c r="AS49" s="365"/>
      <c r="AU49" s="175"/>
    </row>
    <row r="50" spans="1:47" ht="12" customHeight="1">
      <c r="A50" s="175"/>
      <c r="C50" s="366">
        <v>162</v>
      </c>
      <c r="D50" s="367"/>
      <c r="E50" s="368"/>
      <c r="F50" s="369" t="str">
        <f>IF(A50="","",VLOOKUP(A50,基本情報!$B$6:$F$205,2,FALSE))</f>
        <v/>
      </c>
      <c r="G50" s="370"/>
      <c r="H50" s="371"/>
      <c r="I50" s="199"/>
      <c r="J50" s="372" t="str">
        <f>IF(A50="","",VLOOKUP(A50,基本情報!$B$6:$F$205,3,FALSE))</f>
        <v/>
      </c>
      <c r="K50" s="372"/>
      <c r="L50" s="372"/>
      <c r="M50" s="372"/>
      <c r="N50" s="372"/>
      <c r="O50" s="372"/>
      <c r="P50" s="198"/>
      <c r="Q50" s="373" t="str">
        <f>IF(A50="","",VLOOKUP(A50,基本情報!$B$6:$F$205,4,FALSE))</f>
        <v/>
      </c>
      <c r="R50" s="374"/>
      <c r="S50" s="363" t="str">
        <f>IF(A50="","",VLOOKUP(A50,基本情報!$B$6:$F$205,5,FALSE))</f>
        <v/>
      </c>
      <c r="T50" s="364"/>
      <c r="U50" s="364"/>
      <c r="V50" s="365"/>
      <c r="W50" s="375">
        <v>222</v>
      </c>
      <c r="X50" s="376"/>
      <c r="Y50" s="377"/>
      <c r="Z50" s="378" t="str">
        <f>IF(AU50="","",VLOOKUP(AU50,基本情報!$B$6:$F$205,2,FALSE))</f>
        <v/>
      </c>
      <c r="AA50" s="379"/>
      <c r="AB50" s="380"/>
      <c r="AC50" s="200"/>
      <c r="AD50" s="381" t="str">
        <f>IF(AU50="","",VLOOKUP(AU50,基本情報!$B$6:$F$205,3,FALSE))</f>
        <v/>
      </c>
      <c r="AE50" s="381"/>
      <c r="AF50" s="381"/>
      <c r="AG50" s="381"/>
      <c r="AH50" s="381"/>
      <c r="AI50" s="381"/>
      <c r="AJ50" s="381"/>
      <c r="AK50" s="381"/>
      <c r="AL50" s="381"/>
      <c r="AM50" s="201"/>
      <c r="AN50" s="382" t="str">
        <f>IF(AU50="","",VLOOKUP(AU50,基本情報!$B$6:$E$205,4,FALSE))</f>
        <v/>
      </c>
      <c r="AO50" s="383"/>
      <c r="AP50" s="363" t="str">
        <f>IF(AU50="","",VLOOKUP(AU50,基本情報!$B$6:$F$205,5,FALSE))</f>
        <v/>
      </c>
      <c r="AQ50" s="364"/>
      <c r="AR50" s="364"/>
      <c r="AS50" s="365"/>
      <c r="AU50" s="175"/>
    </row>
    <row r="51" spans="1:47" ht="12" customHeight="1">
      <c r="A51" s="175"/>
      <c r="C51" s="366">
        <v>163</v>
      </c>
      <c r="D51" s="367"/>
      <c r="E51" s="368"/>
      <c r="F51" s="369" t="str">
        <f>IF(A51="","",VLOOKUP(A51,基本情報!$B$6:$F$205,2,FALSE))</f>
        <v/>
      </c>
      <c r="G51" s="370"/>
      <c r="H51" s="371"/>
      <c r="I51" s="199"/>
      <c r="J51" s="372" t="str">
        <f>IF(A51="","",VLOOKUP(A51,基本情報!$B$6:$F$205,3,FALSE))</f>
        <v/>
      </c>
      <c r="K51" s="372"/>
      <c r="L51" s="372"/>
      <c r="M51" s="372"/>
      <c r="N51" s="372"/>
      <c r="O51" s="372"/>
      <c r="P51" s="198"/>
      <c r="Q51" s="373" t="str">
        <f>IF(A51="","",VLOOKUP(A51,基本情報!$B$6:$F$205,4,FALSE))</f>
        <v/>
      </c>
      <c r="R51" s="374"/>
      <c r="S51" s="363" t="str">
        <f>IF(A51="","",VLOOKUP(A51,基本情報!$B$6:$F$205,5,FALSE))</f>
        <v/>
      </c>
      <c r="T51" s="364"/>
      <c r="U51" s="364"/>
      <c r="V51" s="365"/>
      <c r="W51" s="375">
        <v>223</v>
      </c>
      <c r="X51" s="376"/>
      <c r="Y51" s="377"/>
      <c r="Z51" s="378" t="str">
        <f>IF(AU51="","",VLOOKUP(AU51,基本情報!$B$6:$F$205,2,FALSE))</f>
        <v/>
      </c>
      <c r="AA51" s="379"/>
      <c r="AB51" s="380"/>
      <c r="AC51" s="200"/>
      <c r="AD51" s="381" t="str">
        <f>IF(AU51="","",VLOOKUP(AU51,基本情報!$B$6:$F$205,3,FALSE))</f>
        <v/>
      </c>
      <c r="AE51" s="381"/>
      <c r="AF51" s="381"/>
      <c r="AG51" s="381"/>
      <c r="AH51" s="381"/>
      <c r="AI51" s="381"/>
      <c r="AJ51" s="381"/>
      <c r="AK51" s="381"/>
      <c r="AL51" s="381"/>
      <c r="AM51" s="201"/>
      <c r="AN51" s="382" t="str">
        <f>IF(AU51="","",VLOOKUP(AU51,基本情報!$B$6:$E$205,4,FALSE))</f>
        <v/>
      </c>
      <c r="AO51" s="383"/>
      <c r="AP51" s="363" t="str">
        <f>IF(AU51="","",VLOOKUP(AU51,基本情報!$B$6:$F$205,5,FALSE))</f>
        <v/>
      </c>
      <c r="AQ51" s="364"/>
      <c r="AR51" s="364"/>
      <c r="AS51" s="365"/>
      <c r="AU51" s="175"/>
    </row>
    <row r="52" spans="1:47" ht="12" customHeight="1">
      <c r="A52" s="175"/>
      <c r="C52" s="366">
        <v>164</v>
      </c>
      <c r="D52" s="367"/>
      <c r="E52" s="368"/>
      <c r="F52" s="369" t="str">
        <f>IF(A52="","",VLOOKUP(A52,基本情報!$B$6:$F$205,2,FALSE))</f>
        <v/>
      </c>
      <c r="G52" s="370"/>
      <c r="H52" s="371"/>
      <c r="I52" s="199"/>
      <c r="J52" s="372" t="str">
        <f>IF(A52="","",VLOOKUP(A52,基本情報!$B$6:$F$205,3,FALSE))</f>
        <v/>
      </c>
      <c r="K52" s="372"/>
      <c r="L52" s="372"/>
      <c r="M52" s="372"/>
      <c r="N52" s="372"/>
      <c r="O52" s="372"/>
      <c r="P52" s="198"/>
      <c r="Q52" s="373" t="str">
        <f>IF(A52="","",VLOOKUP(A52,基本情報!$B$6:$F$205,4,FALSE))</f>
        <v/>
      </c>
      <c r="R52" s="374"/>
      <c r="S52" s="363" t="str">
        <f>IF(A52="","",VLOOKUP(A52,基本情報!$B$6:$F$205,5,FALSE))</f>
        <v/>
      </c>
      <c r="T52" s="364"/>
      <c r="U52" s="364"/>
      <c r="V52" s="365"/>
      <c r="W52" s="375">
        <v>224</v>
      </c>
      <c r="X52" s="376"/>
      <c r="Y52" s="377"/>
      <c r="Z52" s="378" t="str">
        <f>IF(AU52="","",VLOOKUP(AU52,基本情報!$B$6:$F$205,2,FALSE))</f>
        <v/>
      </c>
      <c r="AA52" s="379"/>
      <c r="AB52" s="380"/>
      <c r="AC52" s="200"/>
      <c r="AD52" s="381" t="str">
        <f>IF(AU52="","",VLOOKUP(AU52,基本情報!$B$6:$F$205,3,FALSE))</f>
        <v/>
      </c>
      <c r="AE52" s="381"/>
      <c r="AF52" s="381"/>
      <c r="AG52" s="381"/>
      <c r="AH52" s="381"/>
      <c r="AI52" s="381"/>
      <c r="AJ52" s="381"/>
      <c r="AK52" s="381"/>
      <c r="AL52" s="381"/>
      <c r="AM52" s="201"/>
      <c r="AN52" s="382" t="str">
        <f>IF(AU52="","",VLOOKUP(AU52,基本情報!$B$6:$E$205,4,FALSE))</f>
        <v/>
      </c>
      <c r="AO52" s="383"/>
      <c r="AP52" s="363" t="str">
        <f>IF(AU52="","",VLOOKUP(AU52,基本情報!$B$6:$F$205,5,FALSE))</f>
        <v/>
      </c>
      <c r="AQ52" s="364"/>
      <c r="AR52" s="364"/>
      <c r="AS52" s="365"/>
      <c r="AU52" s="175"/>
    </row>
    <row r="53" spans="1:47" ht="12" customHeight="1">
      <c r="A53" s="175"/>
      <c r="C53" s="366">
        <v>165</v>
      </c>
      <c r="D53" s="367"/>
      <c r="E53" s="368"/>
      <c r="F53" s="369" t="str">
        <f>IF(A53="","",VLOOKUP(A53,基本情報!$B$6:$F$205,2,FALSE))</f>
        <v/>
      </c>
      <c r="G53" s="370"/>
      <c r="H53" s="371"/>
      <c r="I53" s="197"/>
      <c r="J53" s="372" t="str">
        <f>IF(A53="","",VLOOKUP(A53,基本情報!$B$6:$F$205,3,FALSE))</f>
        <v/>
      </c>
      <c r="K53" s="372"/>
      <c r="L53" s="372"/>
      <c r="M53" s="372"/>
      <c r="N53" s="372"/>
      <c r="O53" s="372"/>
      <c r="P53" s="198"/>
      <c r="Q53" s="373" t="str">
        <f>IF(A53="","",VLOOKUP(A53,基本情報!$B$6:$F$205,4,FALSE))</f>
        <v/>
      </c>
      <c r="R53" s="374"/>
      <c r="S53" s="363" t="str">
        <f>IF(A53="","",VLOOKUP(A53,基本情報!$B$6:$F$205,5,FALSE))</f>
        <v/>
      </c>
      <c r="T53" s="364"/>
      <c r="U53" s="364"/>
      <c r="V53" s="365"/>
      <c r="W53" s="375">
        <v>225</v>
      </c>
      <c r="X53" s="376"/>
      <c r="Y53" s="377"/>
      <c r="Z53" s="378" t="str">
        <f>IF(AU53="","",VLOOKUP(AU53,基本情報!$B$6:$F$205,2,FALSE))</f>
        <v/>
      </c>
      <c r="AA53" s="379"/>
      <c r="AB53" s="380"/>
      <c r="AC53" s="200"/>
      <c r="AD53" s="381" t="str">
        <f>IF(AU53="","",VLOOKUP(AU53,基本情報!$B$6:$F$205,3,FALSE))</f>
        <v/>
      </c>
      <c r="AE53" s="381"/>
      <c r="AF53" s="381"/>
      <c r="AG53" s="381"/>
      <c r="AH53" s="381"/>
      <c r="AI53" s="381"/>
      <c r="AJ53" s="381"/>
      <c r="AK53" s="381"/>
      <c r="AL53" s="381"/>
      <c r="AM53" s="201"/>
      <c r="AN53" s="382" t="str">
        <f>IF(AU53="","",VLOOKUP(AU53,基本情報!$B$6:$E$205,4,FALSE))</f>
        <v/>
      </c>
      <c r="AO53" s="383"/>
      <c r="AP53" s="363" t="str">
        <f>IF(AU53="","",VLOOKUP(AU53,基本情報!$B$6:$F$205,5,FALSE))</f>
        <v/>
      </c>
      <c r="AQ53" s="364"/>
      <c r="AR53" s="364"/>
      <c r="AS53" s="365"/>
      <c r="AU53" s="175"/>
    </row>
    <row r="54" spans="1:47" ht="12" customHeight="1">
      <c r="A54" s="175"/>
      <c r="C54" s="366">
        <v>166</v>
      </c>
      <c r="D54" s="367"/>
      <c r="E54" s="368"/>
      <c r="F54" s="369" t="str">
        <f>IF(A54="","",VLOOKUP(A54,基本情報!$B$6:$F$205,2,FALSE))</f>
        <v/>
      </c>
      <c r="G54" s="370"/>
      <c r="H54" s="371"/>
      <c r="I54" s="197"/>
      <c r="J54" s="372" t="str">
        <f>IF(A54="","",VLOOKUP(A54,基本情報!$B$6:$F$205,3,FALSE))</f>
        <v/>
      </c>
      <c r="K54" s="372"/>
      <c r="L54" s="372"/>
      <c r="M54" s="372"/>
      <c r="N54" s="372"/>
      <c r="O54" s="372"/>
      <c r="P54" s="198"/>
      <c r="Q54" s="373" t="str">
        <f>IF(A54="","",VLOOKUP(A54,基本情報!$B$6:$F$205,4,FALSE))</f>
        <v/>
      </c>
      <c r="R54" s="374"/>
      <c r="S54" s="363" t="str">
        <f>IF(A54="","",VLOOKUP(A54,基本情報!$B$6:$F$205,5,FALSE))</f>
        <v/>
      </c>
      <c r="T54" s="364"/>
      <c r="U54" s="364"/>
      <c r="V54" s="365"/>
      <c r="W54" s="375">
        <v>226</v>
      </c>
      <c r="X54" s="376"/>
      <c r="Y54" s="377"/>
      <c r="Z54" s="378" t="str">
        <f>IF(AU54="","",VLOOKUP(AU54,基本情報!$B$6:$F$205,2,FALSE))</f>
        <v/>
      </c>
      <c r="AA54" s="379"/>
      <c r="AB54" s="380"/>
      <c r="AC54" s="200"/>
      <c r="AD54" s="381" t="str">
        <f>IF(AU54="","",VLOOKUP(AU54,基本情報!$B$6:$F$205,3,FALSE))</f>
        <v/>
      </c>
      <c r="AE54" s="381"/>
      <c r="AF54" s="381"/>
      <c r="AG54" s="381"/>
      <c r="AH54" s="381"/>
      <c r="AI54" s="381"/>
      <c r="AJ54" s="381"/>
      <c r="AK54" s="381"/>
      <c r="AL54" s="381"/>
      <c r="AM54" s="201"/>
      <c r="AN54" s="382" t="str">
        <f>IF(AU54="","",VLOOKUP(AU54,基本情報!$B$6:$E$205,4,FALSE))</f>
        <v/>
      </c>
      <c r="AO54" s="383"/>
      <c r="AP54" s="363" t="str">
        <f>IF(AU54="","",VLOOKUP(AU54,基本情報!$B$6:$F$205,5,FALSE))</f>
        <v/>
      </c>
      <c r="AQ54" s="364"/>
      <c r="AR54" s="364"/>
      <c r="AS54" s="365"/>
      <c r="AU54" s="175"/>
    </row>
    <row r="55" spans="1:47" ht="12" customHeight="1">
      <c r="A55" s="175"/>
      <c r="C55" s="366">
        <v>167</v>
      </c>
      <c r="D55" s="367"/>
      <c r="E55" s="368"/>
      <c r="F55" s="369" t="str">
        <f>IF(A55="","",VLOOKUP(A55,基本情報!$B$6:$F$205,2,FALSE))</f>
        <v/>
      </c>
      <c r="G55" s="370"/>
      <c r="H55" s="371"/>
      <c r="I55" s="197"/>
      <c r="J55" s="372" t="str">
        <f>IF(A55="","",VLOOKUP(A55,基本情報!$B$6:$F$205,3,FALSE))</f>
        <v/>
      </c>
      <c r="K55" s="372"/>
      <c r="L55" s="372"/>
      <c r="M55" s="372"/>
      <c r="N55" s="372"/>
      <c r="O55" s="372"/>
      <c r="P55" s="198"/>
      <c r="Q55" s="373" t="str">
        <f>IF(A55="","",VLOOKUP(A55,基本情報!$B$6:$F$205,4,FALSE))</f>
        <v/>
      </c>
      <c r="R55" s="374"/>
      <c r="S55" s="363" t="str">
        <f>IF(A55="","",VLOOKUP(A55,基本情報!$B$6:$F$205,5,FALSE))</f>
        <v/>
      </c>
      <c r="T55" s="364"/>
      <c r="U55" s="364"/>
      <c r="V55" s="365"/>
      <c r="W55" s="375">
        <v>227</v>
      </c>
      <c r="X55" s="376"/>
      <c r="Y55" s="377"/>
      <c r="Z55" s="378" t="str">
        <f>IF(AU55="","",VLOOKUP(AU55,基本情報!$B$6:$F$205,2,FALSE))</f>
        <v/>
      </c>
      <c r="AA55" s="379"/>
      <c r="AB55" s="380"/>
      <c r="AC55" s="200"/>
      <c r="AD55" s="381" t="str">
        <f>IF(AU55="","",VLOOKUP(AU55,基本情報!$B$6:$F$205,3,FALSE))</f>
        <v/>
      </c>
      <c r="AE55" s="381"/>
      <c r="AF55" s="381"/>
      <c r="AG55" s="381"/>
      <c r="AH55" s="381"/>
      <c r="AI55" s="381"/>
      <c r="AJ55" s="381"/>
      <c r="AK55" s="381"/>
      <c r="AL55" s="381"/>
      <c r="AM55" s="201"/>
      <c r="AN55" s="382" t="str">
        <f>IF(AU55="","",VLOOKUP(AU55,基本情報!$B$6:$E$205,4,FALSE))</f>
        <v/>
      </c>
      <c r="AO55" s="383"/>
      <c r="AP55" s="363" t="str">
        <f>IF(AU55="","",VLOOKUP(AU55,基本情報!$B$6:$F$205,5,FALSE))</f>
        <v/>
      </c>
      <c r="AQ55" s="364"/>
      <c r="AR55" s="364"/>
      <c r="AS55" s="365"/>
      <c r="AU55" s="175"/>
    </row>
    <row r="56" spans="1:47" ht="12" customHeight="1">
      <c r="A56" s="175"/>
      <c r="C56" s="366">
        <v>168</v>
      </c>
      <c r="D56" s="367"/>
      <c r="E56" s="368"/>
      <c r="F56" s="369" t="str">
        <f>IF(A56="","",VLOOKUP(A56,基本情報!$B$6:$F$205,2,FALSE))</f>
        <v/>
      </c>
      <c r="G56" s="370"/>
      <c r="H56" s="371"/>
      <c r="I56" s="197"/>
      <c r="J56" s="372" t="str">
        <f>IF(A56="","",VLOOKUP(A56,基本情報!$B$6:$F$205,3,FALSE))</f>
        <v/>
      </c>
      <c r="K56" s="372"/>
      <c r="L56" s="372"/>
      <c r="M56" s="372"/>
      <c r="N56" s="372"/>
      <c r="O56" s="372"/>
      <c r="P56" s="198"/>
      <c r="Q56" s="373" t="str">
        <f>IF(A56="","",VLOOKUP(A56,基本情報!$B$6:$F$205,4,FALSE))</f>
        <v/>
      </c>
      <c r="R56" s="374"/>
      <c r="S56" s="363" t="str">
        <f>IF(A56="","",VLOOKUP(A56,基本情報!$B$6:$F$205,5,FALSE))</f>
        <v/>
      </c>
      <c r="T56" s="364"/>
      <c r="U56" s="364"/>
      <c r="V56" s="365"/>
      <c r="W56" s="375">
        <v>228</v>
      </c>
      <c r="X56" s="376"/>
      <c r="Y56" s="377"/>
      <c r="Z56" s="378" t="str">
        <f>IF(AU56="","",VLOOKUP(AU56,基本情報!$B$6:$F$205,2,FALSE))</f>
        <v/>
      </c>
      <c r="AA56" s="379"/>
      <c r="AB56" s="380"/>
      <c r="AC56" s="200"/>
      <c r="AD56" s="381" t="str">
        <f>IF(AU56="","",VLOOKUP(AU56,基本情報!$B$6:$F$205,3,FALSE))</f>
        <v/>
      </c>
      <c r="AE56" s="381"/>
      <c r="AF56" s="381"/>
      <c r="AG56" s="381"/>
      <c r="AH56" s="381"/>
      <c r="AI56" s="381"/>
      <c r="AJ56" s="381"/>
      <c r="AK56" s="381"/>
      <c r="AL56" s="381"/>
      <c r="AM56" s="201"/>
      <c r="AN56" s="382" t="str">
        <f>IF(AU56="","",VLOOKUP(AU56,基本情報!$B$6:$E$205,4,FALSE))</f>
        <v/>
      </c>
      <c r="AO56" s="383"/>
      <c r="AP56" s="363" t="str">
        <f>IF(AU56="","",VLOOKUP(AU56,基本情報!$B$6:$F$205,5,FALSE))</f>
        <v/>
      </c>
      <c r="AQ56" s="364"/>
      <c r="AR56" s="364"/>
      <c r="AS56" s="365"/>
      <c r="AU56" s="175"/>
    </row>
    <row r="57" spans="1:47" ht="12" customHeight="1">
      <c r="A57" s="175"/>
      <c r="C57" s="366">
        <v>169</v>
      </c>
      <c r="D57" s="367"/>
      <c r="E57" s="368"/>
      <c r="F57" s="369" t="str">
        <f>IF(A57="","",VLOOKUP(A57,基本情報!$B$6:$F$205,2,FALSE))</f>
        <v/>
      </c>
      <c r="G57" s="370"/>
      <c r="H57" s="371"/>
      <c r="I57" s="197"/>
      <c r="J57" s="372" t="str">
        <f>IF(A57="","",VLOOKUP(A57,基本情報!$B$6:$F$205,3,FALSE))</f>
        <v/>
      </c>
      <c r="K57" s="372"/>
      <c r="L57" s="372"/>
      <c r="M57" s="372"/>
      <c r="N57" s="372"/>
      <c r="O57" s="372"/>
      <c r="P57" s="198"/>
      <c r="Q57" s="373" t="str">
        <f>IF(A57="","",VLOOKUP(A57,基本情報!$B$6:$F$205,4,FALSE))</f>
        <v/>
      </c>
      <c r="R57" s="374"/>
      <c r="S57" s="363" t="str">
        <f>IF(A57="","",VLOOKUP(A57,基本情報!$B$6:$F$205,5,FALSE))</f>
        <v/>
      </c>
      <c r="T57" s="364"/>
      <c r="U57" s="364"/>
      <c r="V57" s="365"/>
      <c r="W57" s="375">
        <v>229</v>
      </c>
      <c r="X57" s="376"/>
      <c r="Y57" s="377"/>
      <c r="Z57" s="378" t="str">
        <f>IF(AU57="","",VLOOKUP(AU57,基本情報!$B$6:$F$205,2,FALSE))</f>
        <v/>
      </c>
      <c r="AA57" s="379"/>
      <c r="AB57" s="380"/>
      <c r="AC57" s="200"/>
      <c r="AD57" s="381" t="str">
        <f>IF(AU57="","",VLOOKUP(AU57,基本情報!$B$6:$F$205,3,FALSE))</f>
        <v/>
      </c>
      <c r="AE57" s="381"/>
      <c r="AF57" s="381"/>
      <c r="AG57" s="381"/>
      <c r="AH57" s="381"/>
      <c r="AI57" s="381"/>
      <c r="AJ57" s="381"/>
      <c r="AK57" s="381"/>
      <c r="AL57" s="381"/>
      <c r="AM57" s="201"/>
      <c r="AN57" s="382" t="str">
        <f>IF(AU57="","",VLOOKUP(AU57,基本情報!$B$6:$E$205,4,FALSE))</f>
        <v/>
      </c>
      <c r="AO57" s="383"/>
      <c r="AP57" s="363" t="str">
        <f>IF(AU57="","",VLOOKUP(AU57,基本情報!$B$6:$F$205,5,FALSE))</f>
        <v/>
      </c>
      <c r="AQ57" s="364"/>
      <c r="AR57" s="364"/>
      <c r="AS57" s="365"/>
      <c r="AU57" s="175"/>
    </row>
    <row r="58" spans="1:47" ht="12" customHeight="1">
      <c r="A58" s="175"/>
      <c r="C58" s="366">
        <v>170</v>
      </c>
      <c r="D58" s="367"/>
      <c r="E58" s="368"/>
      <c r="F58" s="369" t="str">
        <f>IF(A58="","",VLOOKUP(A58,基本情報!$B$6:$F$205,2,FALSE))</f>
        <v/>
      </c>
      <c r="G58" s="370"/>
      <c r="H58" s="371"/>
      <c r="I58" s="197"/>
      <c r="J58" s="372" t="str">
        <f>IF(A58="","",VLOOKUP(A58,基本情報!$B$6:$F$205,3,FALSE))</f>
        <v/>
      </c>
      <c r="K58" s="372"/>
      <c r="L58" s="372"/>
      <c r="M58" s="372"/>
      <c r="N58" s="372"/>
      <c r="O58" s="372"/>
      <c r="P58" s="198"/>
      <c r="Q58" s="373" t="str">
        <f>IF(A58="","",VLOOKUP(A58,基本情報!$B$6:$F$205,4,FALSE))</f>
        <v/>
      </c>
      <c r="R58" s="374"/>
      <c r="S58" s="363" t="str">
        <f>IF(A58="","",VLOOKUP(A58,基本情報!$B$6:$F$205,5,FALSE))</f>
        <v/>
      </c>
      <c r="T58" s="364"/>
      <c r="U58" s="364"/>
      <c r="V58" s="365"/>
      <c r="W58" s="375">
        <v>230</v>
      </c>
      <c r="X58" s="376"/>
      <c r="Y58" s="377"/>
      <c r="Z58" s="378" t="str">
        <f>IF(AU58="","",VLOOKUP(AU58,基本情報!$B$6:$F$205,2,FALSE))</f>
        <v/>
      </c>
      <c r="AA58" s="379"/>
      <c r="AB58" s="380"/>
      <c r="AC58" s="200"/>
      <c r="AD58" s="381" t="str">
        <f>IF(AU58="","",VLOOKUP(AU58,基本情報!$B$6:$F$205,3,FALSE))</f>
        <v/>
      </c>
      <c r="AE58" s="381"/>
      <c r="AF58" s="381"/>
      <c r="AG58" s="381"/>
      <c r="AH58" s="381"/>
      <c r="AI58" s="381"/>
      <c r="AJ58" s="381"/>
      <c r="AK58" s="381"/>
      <c r="AL58" s="381"/>
      <c r="AM58" s="201"/>
      <c r="AN58" s="382" t="str">
        <f>IF(AU58="","",VLOOKUP(AU58,基本情報!$B$6:$E$205,4,FALSE))</f>
        <v/>
      </c>
      <c r="AO58" s="383"/>
      <c r="AP58" s="363" t="str">
        <f>IF(AU58="","",VLOOKUP(AU58,基本情報!$B$6:$F$205,5,FALSE))</f>
        <v/>
      </c>
      <c r="AQ58" s="364"/>
      <c r="AR58" s="364"/>
      <c r="AS58" s="365"/>
      <c r="AU58" s="175"/>
    </row>
    <row r="59" spans="1:47" ht="12" customHeight="1">
      <c r="A59" s="175"/>
      <c r="C59" s="366">
        <v>171</v>
      </c>
      <c r="D59" s="367"/>
      <c r="E59" s="368"/>
      <c r="F59" s="369" t="str">
        <f>IF(A59="","",VLOOKUP(A59,基本情報!$B$6:$F$205,2,FALSE))</f>
        <v/>
      </c>
      <c r="G59" s="370"/>
      <c r="H59" s="371"/>
      <c r="I59" s="197"/>
      <c r="J59" s="372" t="str">
        <f>IF(A59="","",VLOOKUP(A59,基本情報!$B$6:$F$205,3,FALSE))</f>
        <v/>
      </c>
      <c r="K59" s="372"/>
      <c r="L59" s="372"/>
      <c r="M59" s="372"/>
      <c r="N59" s="372"/>
      <c r="O59" s="372"/>
      <c r="P59" s="198"/>
      <c r="Q59" s="373" t="str">
        <f>IF(A59="","",VLOOKUP(A59,基本情報!$B$6:$F$205,4,FALSE))</f>
        <v/>
      </c>
      <c r="R59" s="374"/>
      <c r="S59" s="363" t="str">
        <f>IF(A59="","",VLOOKUP(A59,基本情報!$B$6:$F$205,5,FALSE))</f>
        <v/>
      </c>
      <c r="T59" s="364"/>
      <c r="U59" s="364"/>
      <c r="V59" s="365"/>
      <c r="W59" s="375">
        <v>231</v>
      </c>
      <c r="X59" s="376"/>
      <c r="Y59" s="377"/>
      <c r="Z59" s="378" t="str">
        <f>IF(AU59="","",VLOOKUP(AU59,基本情報!$B$6:$F$205,2,FALSE))</f>
        <v/>
      </c>
      <c r="AA59" s="379"/>
      <c r="AB59" s="380"/>
      <c r="AC59" s="200"/>
      <c r="AD59" s="381" t="str">
        <f>IF(AU59="","",VLOOKUP(AU59,基本情報!$B$6:$F$205,3,FALSE))</f>
        <v/>
      </c>
      <c r="AE59" s="381"/>
      <c r="AF59" s="381"/>
      <c r="AG59" s="381"/>
      <c r="AH59" s="381"/>
      <c r="AI59" s="381"/>
      <c r="AJ59" s="381"/>
      <c r="AK59" s="381"/>
      <c r="AL59" s="381"/>
      <c r="AM59" s="201"/>
      <c r="AN59" s="382" t="str">
        <f>IF(AU59="","",VLOOKUP(AU59,基本情報!$B$6:$E$205,4,FALSE))</f>
        <v/>
      </c>
      <c r="AO59" s="383"/>
      <c r="AP59" s="363" t="str">
        <f>IF(AU59="","",VLOOKUP(AU59,基本情報!$B$6:$F$205,5,FALSE))</f>
        <v/>
      </c>
      <c r="AQ59" s="364"/>
      <c r="AR59" s="364"/>
      <c r="AS59" s="365"/>
      <c r="AU59" s="175"/>
    </row>
    <row r="60" spans="1:47" ht="12" customHeight="1">
      <c r="A60" s="175"/>
      <c r="C60" s="366">
        <v>172</v>
      </c>
      <c r="D60" s="367"/>
      <c r="E60" s="368"/>
      <c r="F60" s="369" t="str">
        <f>IF(A60="","",VLOOKUP(A60,基本情報!$B$6:$F$205,2,FALSE))</f>
        <v/>
      </c>
      <c r="G60" s="370"/>
      <c r="H60" s="371"/>
      <c r="I60" s="197"/>
      <c r="J60" s="372" t="str">
        <f>IF(A60="","",VLOOKUP(A60,基本情報!$B$6:$F$205,3,FALSE))</f>
        <v/>
      </c>
      <c r="K60" s="372"/>
      <c r="L60" s="372"/>
      <c r="M60" s="372"/>
      <c r="N60" s="372"/>
      <c r="O60" s="372"/>
      <c r="P60" s="198"/>
      <c r="Q60" s="373" t="str">
        <f>IF(A60="","",VLOOKUP(A60,基本情報!$B$6:$F$205,4,FALSE))</f>
        <v/>
      </c>
      <c r="R60" s="374"/>
      <c r="S60" s="363" t="str">
        <f>IF(A60="","",VLOOKUP(A60,基本情報!$B$6:$F$205,5,FALSE))</f>
        <v/>
      </c>
      <c r="T60" s="364"/>
      <c r="U60" s="364"/>
      <c r="V60" s="365"/>
      <c r="W60" s="375">
        <v>232</v>
      </c>
      <c r="X60" s="376"/>
      <c r="Y60" s="377"/>
      <c r="Z60" s="378" t="str">
        <f>IF(AU60="","",VLOOKUP(AU60,基本情報!$B$6:$F$205,2,FALSE))</f>
        <v/>
      </c>
      <c r="AA60" s="379"/>
      <c r="AB60" s="380"/>
      <c r="AC60" s="200"/>
      <c r="AD60" s="381" t="str">
        <f>IF(AU60="","",VLOOKUP(AU60,基本情報!$B$6:$F$205,3,FALSE))</f>
        <v/>
      </c>
      <c r="AE60" s="381"/>
      <c r="AF60" s="381"/>
      <c r="AG60" s="381"/>
      <c r="AH60" s="381"/>
      <c r="AI60" s="381"/>
      <c r="AJ60" s="381"/>
      <c r="AK60" s="381"/>
      <c r="AL60" s="381"/>
      <c r="AM60" s="201"/>
      <c r="AN60" s="382" t="str">
        <f>IF(AU60="","",VLOOKUP(AU60,基本情報!$B$6:$E$205,4,FALSE))</f>
        <v/>
      </c>
      <c r="AO60" s="383"/>
      <c r="AP60" s="363" t="str">
        <f>IF(AU60="","",VLOOKUP(AU60,基本情報!$B$6:$F$205,5,FALSE))</f>
        <v/>
      </c>
      <c r="AQ60" s="364"/>
      <c r="AR60" s="364"/>
      <c r="AS60" s="365"/>
      <c r="AU60" s="175"/>
    </row>
    <row r="61" spans="1:47" ht="12" customHeight="1">
      <c r="A61" s="175"/>
      <c r="C61" s="366">
        <v>173</v>
      </c>
      <c r="D61" s="367"/>
      <c r="E61" s="368"/>
      <c r="F61" s="369" t="str">
        <f>IF(A61="","",VLOOKUP(A61,基本情報!$B$6:$F$205,2,FALSE))</f>
        <v/>
      </c>
      <c r="G61" s="370"/>
      <c r="H61" s="371"/>
      <c r="I61" s="197"/>
      <c r="J61" s="372" t="str">
        <f>IF(A61="","",VLOOKUP(A61,基本情報!$B$6:$F$205,3,FALSE))</f>
        <v/>
      </c>
      <c r="K61" s="372"/>
      <c r="L61" s="372"/>
      <c r="M61" s="372"/>
      <c r="N61" s="372"/>
      <c r="O61" s="372"/>
      <c r="P61" s="198"/>
      <c r="Q61" s="373" t="str">
        <f>IF(A61="","",VLOOKUP(A61,基本情報!$B$6:$F$205,4,FALSE))</f>
        <v/>
      </c>
      <c r="R61" s="374"/>
      <c r="S61" s="363" t="str">
        <f>IF(A61="","",VLOOKUP(A61,基本情報!$B$6:$F$205,5,FALSE))</f>
        <v/>
      </c>
      <c r="T61" s="364"/>
      <c r="U61" s="364"/>
      <c r="V61" s="365"/>
      <c r="W61" s="375">
        <v>233</v>
      </c>
      <c r="X61" s="376"/>
      <c r="Y61" s="377"/>
      <c r="Z61" s="378" t="str">
        <f>IF(AU61="","",VLOOKUP(AU61,基本情報!$B$6:$F$205,2,FALSE))</f>
        <v/>
      </c>
      <c r="AA61" s="379"/>
      <c r="AB61" s="380"/>
      <c r="AC61" s="200"/>
      <c r="AD61" s="381" t="str">
        <f>IF(AU61="","",VLOOKUP(AU61,基本情報!$B$6:$F$205,3,FALSE))</f>
        <v/>
      </c>
      <c r="AE61" s="381"/>
      <c r="AF61" s="381"/>
      <c r="AG61" s="381"/>
      <c r="AH61" s="381"/>
      <c r="AI61" s="381"/>
      <c r="AJ61" s="381"/>
      <c r="AK61" s="381"/>
      <c r="AL61" s="381"/>
      <c r="AM61" s="201"/>
      <c r="AN61" s="382" t="str">
        <f>IF(AU61="","",VLOOKUP(AU61,基本情報!$B$6:$E$205,4,FALSE))</f>
        <v/>
      </c>
      <c r="AO61" s="383"/>
      <c r="AP61" s="363" t="str">
        <f>IF(AU61="","",VLOOKUP(AU61,基本情報!$B$6:$F$205,5,FALSE))</f>
        <v/>
      </c>
      <c r="AQ61" s="364"/>
      <c r="AR61" s="364"/>
      <c r="AS61" s="365"/>
      <c r="AU61" s="175"/>
    </row>
    <row r="62" spans="1:47" ht="12" customHeight="1">
      <c r="A62" s="175"/>
      <c r="C62" s="366">
        <v>174</v>
      </c>
      <c r="D62" s="367"/>
      <c r="E62" s="368"/>
      <c r="F62" s="369" t="str">
        <f>IF(A62="","",VLOOKUP(A62,基本情報!$B$6:$F$205,2,FALSE))</f>
        <v/>
      </c>
      <c r="G62" s="370"/>
      <c r="H62" s="371"/>
      <c r="I62" s="197"/>
      <c r="J62" s="372" t="str">
        <f>IF(A62="","",VLOOKUP(A62,基本情報!$B$6:$F$205,3,FALSE))</f>
        <v/>
      </c>
      <c r="K62" s="372"/>
      <c r="L62" s="372"/>
      <c r="M62" s="372"/>
      <c r="N62" s="372"/>
      <c r="O62" s="372"/>
      <c r="P62" s="198"/>
      <c r="Q62" s="373" t="str">
        <f>IF(A62="","",VLOOKUP(A62,基本情報!$B$6:$F$205,4,FALSE))</f>
        <v/>
      </c>
      <c r="R62" s="374"/>
      <c r="S62" s="363" t="str">
        <f>IF(A62="","",VLOOKUP(A62,基本情報!$B$6:$F$205,5,FALSE))</f>
        <v/>
      </c>
      <c r="T62" s="364"/>
      <c r="U62" s="364"/>
      <c r="V62" s="365"/>
      <c r="W62" s="375">
        <v>234</v>
      </c>
      <c r="X62" s="376"/>
      <c r="Y62" s="377"/>
      <c r="Z62" s="378" t="str">
        <f>IF(AU62="","",VLOOKUP(AU62,基本情報!$B$6:$F$205,2,FALSE))</f>
        <v/>
      </c>
      <c r="AA62" s="379"/>
      <c r="AB62" s="380"/>
      <c r="AC62" s="200"/>
      <c r="AD62" s="381" t="str">
        <f>IF(AU62="","",VLOOKUP(AU62,基本情報!$B$6:$F$205,3,FALSE))</f>
        <v/>
      </c>
      <c r="AE62" s="381"/>
      <c r="AF62" s="381"/>
      <c r="AG62" s="381"/>
      <c r="AH62" s="381"/>
      <c r="AI62" s="381"/>
      <c r="AJ62" s="381"/>
      <c r="AK62" s="381"/>
      <c r="AL62" s="381"/>
      <c r="AM62" s="201"/>
      <c r="AN62" s="382" t="str">
        <f>IF(AU62="","",VLOOKUP(AU62,基本情報!$B$6:$E$205,4,FALSE))</f>
        <v/>
      </c>
      <c r="AO62" s="383"/>
      <c r="AP62" s="363" t="str">
        <f>IF(AU62="","",VLOOKUP(AU62,基本情報!$B$6:$F$205,5,FALSE))</f>
        <v/>
      </c>
      <c r="AQ62" s="364"/>
      <c r="AR62" s="364"/>
      <c r="AS62" s="365"/>
      <c r="AU62" s="175"/>
    </row>
    <row r="63" spans="1:47" ht="12" customHeight="1">
      <c r="A63" s="175"/>
      <c r="C63" s="366">
        <v>175</v>
      </c>
      <c r="D63" s="367"/>
      <c r="E63" s="368"/>
      <c r="F63" s="369" t="str">
        <f>IF(A63="","",VLOOKUP(A63,基本情報!$B$6:$F$205,2,FALSE))</f>
        <v/>
      </c>
      <c r="G63" s="370"/>
      <c r="H63" s="371"/>
      <c r="I63" s="197"/>
      <c r="J63" s="372" t="str">
        <f>IF(A63="","",VLOOKUP(A63,基本情報!$B$6:$F$205,3,FALSE))</f>
        <v/>
      </c>
      <c r="K63" s="372"/>
      <c r="L63" s="372"/>
      <c r="M63" s="372"/>
      <c r="N63" s="372"/>
      <c r="O63" s="372"/>
      <c r="P63" s="198"/>
      <c r="Q63" s="373" t="str">
        <f>IF(A63="","",VLOOKUP(A63,基本情報!$B$6:$F$205,4,FALSE))</f>
        <v/>
      </c>
      <c r="R63" s="374"/>
      <c r="S63" s="363" t="str">
        <f>IF(A63="","",VLOOKUP(A63,基本情報!$B$6:$F$205,5,FALSE))</f>
        <v/>
      </c>
      <c r="T63" s="364"/>
      <c r="U63" s="364"/>
      <c r="V63" s="365"/>
      <c r="W63" s="375">
        <v>235</v>
      </c>
      <c r="X63" s="376"/>
      <c r="Y63" s="377"/>
      <c r="Z63" s="378" t="str">
        <f>IF(AU63="","",VLOOKUP(AU63,基本情報!$B$6:$F$205,2,FALSE))</f>
        <v/>
      </c>
      <c r="AA63" s="379"/>
      <c r="AB63" s="380"/>
      <c r="AC63" s="200"/>
      <c r="AD63" s="381" t="str">
        <f>IF(AU63="","",VLOOKUP(AU63,基本情報!$B$6:$F$205,3,FALSE))</f>
        <v/>
      </c>
      <c r="AE63" s="381"/>
      <c r="AF63" s="381"/>
      <c r="AG63" s="381"/>
      <c r="AH63" s="381"/>
      <c r="AI63" s="381"/>
      <c r="AJ63" s="381"/>
      <c r="AK63" s="381"/>
      <c r="AL63" s="381"/>
      <c r="AM63" s="201"/>
      <c r="AN63" s="382" t="str">
        <f>IF(AU63="","",VLOOKUP(AU63,基本情報!$B$6:$E$205,4,FALSE))</f>
        <v/>
      </c>
      <c r="AO63" s="383"/>
      <c r="AP63" s="363" t="str">
        <f>IF(AU63="","",VLOOKUP(AU63,基本情報!$B$6:$F$205,5,FALSE))</f>
        <v/>
      </c>
      <c r="AQ63" s="364"/>
      <c r="AR63" s="364"/>
      <c r="AS63" s="365"/>
      <c r="AU63" s="175"/>
    </row>
    <row r="64" spans="1:47" ht="12" customHeight="1">
      <c r="A64" s="175"/>
      <c r="C64" s="366">
        <v>176</v>
      </c>
      <c r="D64" s="367"/>
      <c r="E64" s="368"/>
      <c r="F64" s="369" t="str">
        <f>IF(A64="","",VLOOKUP(A64,基本情報!$B$6:$F$205,2,FALSE))</f>
        <v/>
      </c>
      <c r="G64" s="370"/>
      <c r="H64" s="371"/>
      <c r="I64" s="197"/>
      <c r="J64" s="372" t="str">
        <f>IF(A64="","",VLOOKUP(A64,基本情報!$B$6:$F$205,3,FALSE))</f>
        <v/>
      </c>
      <c r="K64" s="372"/>
      <c r="L64" s="372"/>
      <c r="M64" s="372"/>
      <c r="N64" s="372"/>
      <c r="O64" s="372"/>
      <c r="P64" s="198"/>
      <c r="Q64" s="373" t="str">
        <f>IF(A64="","",VLOOKUP(A64,基本情報!$B$6:$F$205,4,FALSE))</f>
        <v/>
      </c>
      <c r="R64" s="374"/>
      <c r="S64" s="363" t="str">
        <f>IF(A64="","",VLOOKUP(A64,基本情報!$B$6:$F$205,5,FALSE))</f>
        <v/>
      </c>
      <c r="T64" s="364"/>
      <c r="U64" s="364"/>
      <c r="V64" s="365"/>
      <c r="W64" s="375">
        <v>236</v>
      </c>
      <c r="X64" s="376"/>
      <c r="Y64" s="377"/>
      <c r="Z64" s="378" t="str">
        <f>IF(AU64="","",VLOOKUP(AU64,基本情報!$B$6:$F$205,2,FALSE))</f>
        <v/>
      </c>
      <c r="AA64" s="379"/>
      <c r="AB64" s="380"/>
      <c r="AC64" s="200"/>
      <c r="AD64" s="381" t="str">
        <f>IF(AU64="","",VLOOKUP(AU64,基本情報!$B$6:$F$205,3,FALSE))</f>
        <v/>
      </c>
      <c r="AE64" s="381"/>
      <c r="AF64" s="381"/>
      <c r="AG64" s="381"/>
      <c r="AH64" s="381"/>
      <c r="AI64" s="381"/>
      <c r="AJ64" s="381"/>
      <c r="AK64" s="381"/>
      <c r="AL64" s="381"/>
      <c r="AM64" s="201"/>
      <c r="AN64" s="382" t="str">
        <f>IF(AU64="","",VLOOKUP(AU64,基本情報!$B$6:$E$205,4,FALSE))</f>
        <v/>
      </c>
      <c r="AO64" s="383"/>
      <c r="AP64" s="363" t="str">
        <f>IF(AU64="","",VLOOKUP(AU64,基本情報!$B$6:$F$205,5,FALSE))</f>
        <v/>
      </c>
      <c r="AQ64" s="364"/>
      <c r="AR64" s="364"/>
      <c r="AS64" s="365"/>
      <c r="AU64" s="175"/>
    </row>
    <row r="65" spans="1:47" ht="12" customHeight="1">
      <c r="A65" s="175"/>
      <c r="C65" s="366">
        <v>177</v>
      </c>
      <c r="D65" s="367"/>
      <c r="E65" s="368"/>
      <c r="F65" s="369" t="str">
        <f>IF(A65="","",VLOOKUP(A65,基本情報!$B$6:$F$205,2,FALSE))</f>
        <v/>
      </c>
      <c r="G65" s="370"/>
      <c r="H65" s="371"/>
      <c r="I65" s="197"/>
      <c r="J65" s="372" t="str">
        <f>IF(A65="","",VLOOKUP(A65,基本情報!$B$6:$F$205,3,FALSE))</f>
        <v/>
      </c>
      <c r="K65" s="372"/>
      <c r="L65" s="372"/>
      <c r="M65" s="372"/>
      <c r="N65" s="372"/>
      <c r="O65" s="372"/>
      <c r="P65" s="198"/>
      <c r="Q65" s="373" t="str">
        <f>IF(A65="","",VLOOKUP(A65,基本情報!$B$6:$F$205,4,FALSE))</f>
        <v/>
      </c>
      <c r="R65" s="374"/>
      <c r="S65" s="363" t="str">
        <f>IF(A65="","",VLOOKUP(A65,基本情報!$B$6:$F$205,5,FALSE))</f>
        <v/>
      </c>
      <c r="T65" s="364"/>
      <c r="U65" s="364"/>
      <c r="V65" s="365"/>
      <c r="W65" s="375">
        <v>237</v>
      </c>
      <c r="X65" s="376"/>
      <c r="Y65" s="377"/>
      <c r="Z65" s="378" t="str">
        <f>IF(AU65="","",VLOOKUP(AU65,基本情報!$B$6:$F$205,2,FALSE))</f>
        <v/>
      </c>
      <c r="AA65" s="379"/>
      <c r="AB65" s="380"/>
      <c r="AC65" s="200"/>
      <c r="AD65" s="381" t="str">
        <f>IF(AU65="","",VLOOKUP(AU65,基本情報!$B$6:$F$205,3,FALSE))</f>
        <v/>
      </c>
      <c r="AE65" s="381"/>
      <c r="AF65" s="381"/>
      <c r="AG65" s="381"/>
      <c r="AH65" s="381"/>
      <c r="AI65" s="381"/>
      <c r="AJ65" s="381"/>
      <c r="AK65" s="381"/>
      <c r="AL65" s="381"/>
      <c r="AM65" s="201"/>
      <c r="AN65" s="382" t="str">
        <f>IF(AU65="","",VLOOKUP(AU65,基本情報!$B$6:$E$205,4,FALSE))</f>
        <v/>
      </c>
      <c r="AO65" s="383"/>
      <c r="AP65" s="363" t="str">
        <f>IF(AU65="","",VLOOKUP(AU65,基本情報!$B$6:$F$205,5,FALSE))</f>
        <v/>
      </c>
      <c r="AQ65" s="364"/>
      <c r="AR65" s="364"/>
      <c r="AS65" s="365"/>
      <c r="AU65" s="175"/>
    </row>
    <row r="66" spans="1:47" ht="12" customHeight="1">
      <c r="A66" s="175"/>
      <c r="C66" s="366">
        <v>178</v>
      </c>
      <c r="D66" s="367"/>
      <c r="E66" s="368"/>
      <c r="F66" s="369" t="str">
        <f>IF(A66="","",VLOOKUP(A66,基本情報!$B$6:$F$205,2,FALSE))</f>
        <v/>
      </c>
      <c r="G66" s="370"/>
      <c r="H66" s="371"/>
      <c r="I66" s="197"/>
      <c r="J66" s="372" t="str">
        <f>IF(A66="","",VLOOKUP(A66,基本情報!$B$6:$F$205,3,FALSE))</f>
        <v/>
      </c>
      <c r="K66" s="372"/>
      <c r="L66" s="372"/>
      <c r="M66" s="372"/>
      <c r="N66" s="372"/>
      <c r="O66" s="372"/>
      <c r="P66" s="198"/>
      <c r="Q66" s="373" t="str">
        <f>IF(A66="","",VLOOKUP(A66,基本情報!$B$6:$F$205,4,FALSE))</f>
        <v/>
      </c>
      <c r="R66" s="374"/>
      <c r="S66" s="363" t="str">
        <f>IF(A66="","",VLOOKUP(A66,基本情報!$B$6:$F$205,5,FALSE))</f>
        <v/>
      </c>
      <c r="T66" s="364"/>
      <c r="U66" s="364"/>
      <c r="V66" s="365"/>
      <c r="W66" s="375">
        <v>238</v>
      </c>
      <c r="X66" s="376"/>
      <c r="Y66" s="377"/>
      <c r="Z66" s="378" t="str">
        <f>IF(AU66="","",VLOOKUP(AU66,基本情報!$B$6:$F$205,2,FALSE))</f>
        <v/>
      </c>
      <c r="AA66" s="379"/>
      <c r="AB66" s="380"/>
      <c r="AC66" s="200"/>
      <c r="AD66" s="381" t="str">
        <f>IF(AU66="","",VLOOKUP(AU66,基本情報!$B$6:$F$205,3,FALSE))</f>
        <v/>
      </c>
      <c r="AE66" s="381"/>
      <c r="AF66" s="381"/>
      <c r="AG66" s="381"/>
      <c r="AH66" s="381"/>
      <c r="AI66" s="381"/>
      <c r="AJ66" s="381"/>
      <c r="AK66" s="381"/>
      <c r="AL66" s="381"/>
      <c r="AM66" s="201"/>
      <c r="AN66" s="382" t="str">
        <f>IF(AU66="","",VLOOKUP(AU66,基本情報!$B$6:$E$205,4,FALSE))</f>
        <v/>
      </c>
      <c r="AO66" s="383"/>
      <c r="AP66" s="363" t="str">
        <f>IF(AU66="","",VLOOKUP(AU66,基本情報!$B$6:$F$205,5,FALSE))</f>
        <v/>
      </c>
      <c r="AQ66" s="364"/>
      <c r="AR66" s="364"/>
      <c r="AS66" s="365"/>
      <c r="AU66" s="175"/>
    </row>
    <row r="67" spans="1:47" ht="12" customHeight="1">
      <c r="A67" s="175"/>
      <c r="C67" s="366">
        <v>179</v>
      </c>
      <c r="D67" s="367"/>
      <c r="E67" s="368"/>
      <c r="F67" s="369" t="str">
        <f>IF(A67="","",VLOOKUP(A67,基本情報!$B$6:$F$205,2,FALSE))</f>
        <v/>
      </c>
      <c r="G67" s="370"/>
      <c r="H67" s="371"/>
      <c r="I67" s="197"/>
      <c r="J67" s="372" t="str">
        <f>IF(A67="","",VLOOKUP(A67,基本情報!$B$6:$F$205,3,FALSE))</f>
        <v/>
      </c>
      <c r="K67" s="372"/>
      <c r="L67" s="372"/>
      <c r="M67" s="372"/>
      <c r="N67" s="372"/>
      <c r="O67" s="372"/>
      <c r="P67" s="198"/>
      <c r="Q67" s="373" t="str">
        <f>IF(A67="","",VLOOKUP(A67,基本情報!$B$6:$F$205,4,FALSE))</f>
        <v/>
      </c>
      <c r="R67" s="374"/>
      <c r="S67" s="363" t="str">
        <f>IF(A67="","",VLOOKUP(A67,基本情報!$B$6:$F$205,5,FALSE))</f>
        <v/>
      </c>
      <c r="T67" s="364"/>
      <c r="U67" s="364"/>
      <c r="V67" s="365"/>
      <c r="W67" s="375">
        <v>239</v>
      </c>
      <c r="X67" s="376"/>
      <c r="Y67" s="377"/>
      <c r="Z67" s="378" t="str">
        <f>IF(AU67="","",VLOOKUP(AU67,基本情報!$B$6:$F$205,2,FALSE))</f>
        <v/>
      </c>
      <c r="AA67" s="379"/>
      <c r="AB67" s="380"/>
      <c r="AC67" s="200"/>
      <c r="AD67" s="381" t="str">
        <f>IF(AU67="","",VLOOKUP(AU67,基本情報!$B$6:$F$205,3,FALSE))</f>
        <v/>
      </c>
      <c r="AE67" s="381"/>
      <c r="AF67" s="381"/>
      <c r="AG67" s="381"/>
      <c r="AH67" s="381"/>
      <c r="AI67" s="381"/>
      <c r="AJ67" s="381"/>
      <c r="AK67" s="381"/>
      <c r="AL67" s="381"/>
      <c r="AM67" s="201"/>
      <c r="AN67" s="382" t="str">
        <f>IF(AU67="","",VLOOKUP(AU67,基本情報!$B$6:$E$205,4,FALSE))</f>
        <v/>
      </c>
      <c r="AO67" s="383"/>
      <c r="AP67" s="363" t="str">
        <f>IF(AU67="","",VLOOKUP(AU67,基本情報!$B$6:$F$205,5,FALSE))</f>
        <v/>
      </c>
      <c r="AQ67" s="364"/>
      <c r="AR67" s="364"/>
      <c r="AS67" s="365"/>
      <c r="AU67" s="175"/>
    </row>
    <row r="68" spans="1:47" ht="12" customHeight="1">
      <c r="A68" s="175"/>
      <c r="C68" s="366">
        <v>180</v>
      </c>
      <c r="D68" s="367"/>
      <c r="E68" s="368"/>
      <c r="F68" s="369" t="str">
        <f>IF(A68="","",VLOOKUP(A68,基本情報!$B$6:$F$205,2,FALSE))</f>
        <v/>
      </c>
      <c r="G68" s="370"/>
      <c r="H68" s="371"/>
      <c r="I68" s="197"/>
      <c r="J68" s="372" t="str">
        <f>IF(A68="","",VLOOKUP(A68,基本情報!$B$6:$F$205,3,FALSE))</f>
        <v/>
      </c>
      <c r="K68" s="372"/>
      <c r="L68" s="372"/>
      <c r="M68" s="372"/>
      <c r="N68" s="372"/>
      <c r="O68" s="372"/>
      <c r="P68" s="198"/>
      <c r="Q68" s="373" t="str">
        <f>IF(A68="","",VLOOKUP(A68,基本情報!$B$6:$F$205,4,FALSE))</f>
        <v/>
      </c>
      <c r="R68" s="374"/>
      <c r="S68" s="363" t="str">
        <f>IF(A68="","",VLOOKUP(A68,基本情報!$B$6:$F$205,5,FALSE))</f>
        <v/>
      </c>
      <c r="T68" s="364"/>
      <c r="U68" s="364"/>
      <c r="V68" s="365"/>
      <c r="W68" s="375">
        <v>240</v>
      </c>
      <c r="X68" s="376"/>
      <c r="Y68" s="377"/>
      <c r="Z68" s="378" t="str">
        <f>IF(AU68="","",VLOOKUP(AU68,基本情報!$B$6:$F$205,2,FALSE))</f>
        <v/>
      </c>
      <c r="AA68" s="379"/>
      <c r="AB68" s="380"/>
      <c r="AC68" s="200"/>
      <c r="AD68" s="381" t="str">
        <f>IF(AU68="","",VLOOKUP(AU68,基本情報!$B$6:$F$205,3,FALSE))</f>
        <v/>
      </c>
      <c r="AE68" s="381"/>
      <c r="AF68" s="381"/>
      <c r="AG68" s="381"/>
      <c r="AH68" s="381"/>
      <c r="AI68" s="381"/>
      <c r="AJ68" s="381"/>
      <c r="AK68" s="381"/>
      <c r="AL68" s="381"/>
      <c r="AM68" s="201"/>
      <c r="AN68" s="382" t="str">
        <f>IF(AU68="","",VLOOKUP(AU68,基本情報!$B$6:$E$205,4,FALSE))</f>
        <v/>
      </c>
      <c r="AO68" s="383"/>
      <c r="AP68" s="363" t="str">
        <f>IF(AU68="","",VLOOKUP(AU68,基本情報!$B$6:$F$205,5,FALSE))</f>
        <v/>
      </c>
      <c r="AQ68" s="364"/>
      <c r="AR68" s="364"/>
      <c r="AS68" s="365"/>
      <c r="AU68" s="175"/>
    </row>
    <row r="69" spans="1:47">
      <c r="C69" s="384" t="s">
        <v>18</v>
      </c>
      <c r="D69" s="385"/>
      <c r="E69" s="385"/>
      <c r="F69" s="385"/>
      <c r="G69" s="385"/>
      <c r="H69" s="386"/>
      <c r="I69" s="176"/>
      <c r="J69" s="165"/>
      <c r="K69" s="177"/>
      <c r="L69" s="393" t="s">
        <v>38</v>
      </c>
      <c r="M69" s="393"/>
      <c r="N69" s="393"/>
      <c r="O69" s="393" t="s">
        <v>39</v>
      </c>
      <c r="P69" s="393"/>
      <c r="Q69" s="393"/>
      <c r="R69" s="393" t="s">
        <v>40</v>
      </c>
      <c r="S69" s="393"/>
      <c r="T69" s="393"/>
      <c r="U69" s="178"/>
      <c r="V69" s="178"/>
      <c r="W69" s="178"/>
      <c r="X69" s="393" t="s">
        <v>38</v>
      </c>
      <c r="Y69" s="393"/>
      <c r="Z69" s="393"/>
      <c r="AA69" s="393"/>
      <c r="AB69" s="352" t="s">
        <v>39</v>
      </c>
      <c r="AC69" s="353"/>
      <c r="AD69" s="353"/>
      <c r="AE69" s="353"/>
      <c r="AF69" s="354"/>
      <c r="AG69" s="352" t="s">
        <v>40</v>
      </c>
      <c r="AH69" s="353"/>
      <c r="AI69" s="353"/>
      <c r="AJ69" s="353"/>
      <c r="AK69" s="354"/>
      <c r="AL69" s="179"/>
      <c r="AM69" s="179"/>
      <c r="AN69" s="179"/>
      <c r="AO69" s="179"/>
      <c r="AP69" s="179"/>
      <c r="AQ69" s="179"/>
      <c r="AR69" s="179"/>
      <c r="AS69" s="180"/>
    </row>
    <row r="70" spans="1:47">
      <c r="C70" s="387"/>
      <c r="D70" s="388"/>
      <c r="E70" s="388"/>
      <c r="F70" s="388"/>
      <c r="G70" s="388"/>
      <c r="H70" s="389"/>
      <c r="I70" s="393" t="s">
        <v>19</v>
      </c>
      <c r="J70" s="393"/>
      <c r="K70" s="181" t="s">
        <v>20</v>
      </c>
      <c r="L70" s="394" t="str">
        <f>IF('ﾌﾞﾛｯｸﾘｰｸﾞ_ｴﾝﾄﾘｰ申込書(１枚目)'!L70:N70="","",'ﾌﾞﾛｯｸﾘｰｸﾞ_ｴﾝﾄﾘｰ申込書(１枚目)'!L70:N70)</f>
        <v/>
      </c>
      <c r="M70" s="394"/>
      <c r="N70" s="394"/>
      <c r="O70" s="394" t="str">
        <f>IF('ﾌﾞﾛｯｸﾘｰｸﾞ_ｴﾝﾄﾘｰ申込書(１枚目)'!O70:Q70="","",'ﾌﾞﾛｯｸﾘｰｸﾞ_ｴﾝﾄﾘｰ申込書(１枚目)'!O70:Q70)</f>
        <v/>
      </c>
      <c r="P70" s="394"/>
      <c r="Q70" s="394"/>
      <c r="R70" s="394" t="str">
        <f>IF('ﾌﾞﾛｯｸﾘｰｸﾞ_ｴﾝﾄﾘｰ申込書(１枚目)'!R70:T70="","",'ﾌﾞﾛｯｸﾘｰｸﾞ_ｴﾝﾄﾘｰ申込書(１枚目)'!R70:T70)</f>
        <v/>
      </c>
      <c r="S70" s="394"/>
      <c r="T70" s="394"/>
      <c r="U70" s="393" t="s">
        <v>21</v>
      </c>
      <c r="V70" s="393"/>
      <c r="W70" s="182" t="s">
        <v>20</v>
      </c>
      <c r="X70" s="393" t="str">
        <f>IF('ﾌﾞﾛｯｸﾘｰｸﾞ_ｴﾝﾄﾘｰ申込書(１枚目)'!X70:AA70="","",'ﾌﾞﾛｯｸﾘｰｸﾞ_ｴﾝﾄﾘｰ申込書(１枚目)'!X70:AA70)</f>
        <v/>
      </c>
      <c r="Y70" s="393"/>
      <c r="Z70" s="393"/>
      <c r="AA70" s="393"/>
      <c r="AB70" s="352" t="str">
        <f>IF('ﾌﾞﾛｯｸﾘｰｸﾞ_ｴﾝﾄﾘｰ申込書(１枚目)'!AB70:AF70="","",'ﾌﾞﾛｯｸﾘｰｸﾞ_ｴﾝﾄﾘｰ申込書(１枚目)'!AB70:AF70)</f>
        <v/>
      </c>
      <c r="AC70" s="353"/>
      <c r="AD70" s="353"/>
      <c r="AE70" s="353"/>
      <c r="AF70" s="354"/>
      <c r="AG70" s="352" t="str">
        <f>IF('ﾌﾞﾛｯｸﾘｰｸﾞ_ｴﾝﾄﾘｰ申込書(１枚目)'!AG70:AK70="","",'ﾌﾞﾛｯｸﾘｰｸﾞ_ｴﾝﾄﾘｰ申込書(１枚目)'!AG70:AK70)</f>
        <v/>
      </c>
      <c r="AH70" s="353"/>
      <c r="AI70" s="353"/>
      <c r="AJ70" s="353"/>
      <c r="AK70" s="354"/>
      <c r="AL70" s="183"/>
      <c r="AM70" s="184"/>
      <c r="AN70" s="184"/>
      <c r="AO70" s="184"/>
      <c r="AP70" s="185"/>
      <c r="AQ70" s="185"/>
      <c r="AR70" s="185"/>
      <c r="AS70" s="186"/>
    </row>
    <row r="71" spans="1:47">
      <c r="C71" s="390"/>
      <c r="D71" s="391"/>
      <c r="E71" s="391"/>
      <c r="F71" s="391"/>
      <c r="G71" s="391"/>
      <c r="H71" s="392"/>
      <c r="I71" s="393"/>
      <c r="J71" s="393"/>
      <c r="K71" s="181" t="s">
        <v>22</v>
      </c>
      <c r="L71" s="394" t="str">
        <f>IF('ﾌﾞﾛｯｸﾘｰｸﾞ_ｴﾝﾄﾘｰ申込書(１枚目)'!L71:N71="","",'ﾌﾞﾛｯｸﾘｰｸﾞ_ｴﾝﾄﾘｰ申込書(１枚目)'!L71:N71)</f>
        <v/>
      </c>
      <c r="M71" s="394"/>
      <c r="N71" s="394"/>
      <c r="O71" s="394" t="str">
        <f>IF('ﾌﾞﾛｯｸﾘｰｸﾞ_ｴﾝﾄﾘｰ申込書(１枚目)'!O71:Q71="","",'ﾌﾞﾛｯｸﾘｰｸﾞ_ｴﾝﾄﾘｰ申込書(１枚目)'!O71:Q71)</f>
        <v/>
      </c>
      <c r="P71" s="394"/>
      <c r="Q71" s="394"/>
      <c r="R71" s="394" t="str">
        <f>IF('ﾌﾞﾛｯｸﾘｰｸﾞ_ｴﾝﾄﾘｰ申込書(１枚目)'!R71:T71="","",'ﾌﾞﾛｯｸﾘｰｸﾞ_ｴﾝﾄﾘｰ申込書(１枚目)'!R71:T71)</f>
        <v/>
      </c>
      <c r="S71" s="394"/>
      <c r="T71" s="394"/>
      <c r="U71" s="393"/>
      <c r="V71" s="393"/>
      <c r="W71" s="182" t="s">
        <v>22</v>
      </c>
      <c r="X71" s="393" t="str">
        <f>IF('ﾌﾞﾛｯｸﾘｰｸﾞ_ｴﾝﾄﾘｰ申込書(１枚目)'!X71:AA71="","",'ﾌﾞﾛｯｸﾘｰｸﾞ_ｴﾝﾄﾘｰ申込書(１枚目)'!X71:AA71)</f>
        <v/>
      </c>
      <c r="Y71" s="393"/>
      <c r="Z71" s="393"/>
      <c r="AA71" s="393"/>
      <c r="AB71" s="352" t="str">
        <f>IF('ﾌﾞﾛｯｸﾘｰｸﾞ_ｴﾝﾄﾘｰ申込書(１枚目)'!AB71:AF71="","",'ﾌﾞﾛｯｸﾘｰｸﾞ_ｴﾝﾄﾘｰ申込書(１枚目)'!AB71:AF71)</f>
        <v/>
      </c>
      <c r="AC71" s="353"/>
      <c r="AD71" s="353"/>
      <c r="AE71" s="353"/>
      <c r="AF71" s="354"/>
      <c r="AG71" s="352" t="str">
        <f>IF('ﾌﾞﾛｯｸﾘｰｸﾞ_ｴﾝﾄﾘｰ申込書(１枚目)'!AG71:AK71="","",'ﾌﾞﾛｯｸﾘｰｸﾞ_ｴﾝﾄﾘｰ申込書(１枚目)'!AG71:AK71)</f>
        <v/>
      </c>
      <c r="AH71" s="353"/>
      <c r="AI71" s="353"/>
      <c r="AJ71" s="353"/>
      <c r="AK71" s="354"/>
      <c r="AL71" s="187"/>
      <c r="AM71" s="188"/>
      <c r="AN71" s="188"/>
      <c r="AO71" s="188"/>
      <c r="AP71" s="189"/>
      <c r="AQ71" s="189"/>
      <c r="AR71" s="189"/>
      <c r="AS71" s="190"/>
    </row>
    <row r="72" spans="1:47">
      <c r="C72" s="191"/>
      <c r="D72" s="192"/>
      <c r="E72" s="192"/>
      <c r="F72" s="192"/>
      <c r="I72" s="193"/>
      <c r="J72" s="193"/>
      <c r="W72" s="192"/>
      <c r="X72" s="192"/>
      <c r="Y72" s="192"/>
      <c r="Z72" s="192"/>
      <c r="AA72" s="194"/>
      <c r="AB72" s="194"/>
      <c r="AC72" s="195"/>
      <c r="AD72" s="195"/>
      <c r="AE72" s="196"/>
      <c r="AF72" s="196"/>
      <c r="AG72" s="196"/>
      <c r="AH72" s="196"/>
      <c r="AI72" s="196"/>
      <c r="AJ72" s="183"/>
      <c r="AK72" s="183"/>
      <c r="AL72" s="183"/>
      <c r="AM72" s="184"/>
      <c r="AN72" s="184"/>
      <c r="AO72" s="184"/>
    </row>
    <row r="74" spans="1:47"/>
  </sheetData>
  <sheetProtection sheet="1" objects="1" scenarios="1"/>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printOptions horizontalCentered="1" verticalCentered="1"/>
  <pageMargins left="0.19685039370078741" right="0.19685039370078741" top="0.19685039370078741" bottom="0.19685039370078741" header="0.31496062992125984" footer="0.31496062992125984"/>
  <pageSetup paperSize="9" scale="94" orientation="portrait" r:id="rId1"/>
  <colBreaks count="1" manualBreakCount="1">
    <brk id="45" max="7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R40"/>
  <sheetViews>
    <sheetView view="pageBreakPreview" zoomScaleNormal="100" zoomScaleSheetLayoutView="100" workbookViewId="0">
      <selection activeCell="Q6" sqref="Q6:AH6"/>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00" t="s">
        <v>327</v>
      </c>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row>
    <row r="2" spans="1:70" ht="24.95" customHeight="1">
      <c r="C2" s="400" t="s">
        <v>313</v>
      </c>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01" t="s">
        <v>6</v>
      </c>
      <c r="G4" s="401"/>
      <c r="H4" s="401"/>
      <c r="I4" s="401"/>
      <c r="J4" s="401"/>
      <c r="K4" s="401"/>
      <c r="L4" s="401"/>
      <c r="M4" s="401"/>
      <c r="N4" s="401"/>
      <c r="O4" s="205"/>
      <c r="P4" s="205"/>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01" t="s">
        <v>7</v>
      </c>
      <c r="G6" s="401"/>
      <c r="H6" s="401"/>
      <c r="I6" s="401"/>
      <c r="J6" s="401"/>
      <c r="K6" s="401"/>
      <c r="L6" s="401"/>
      <c r="M6" s="401"/>
      <c r="N6" s="401"/>
      <c r="O6" s="206"/>
      <c r="P6" s="206"/>
      <c r="Q6" s="403"/>
      <c r="R6" s="403"/>
      <c r="S6" s="403"/>
      <c r="T6" s="403"/>
      <c r="U6" s="403"/>
      <c r="V6" s="403"/>
      <c r="W6" s="403"/>
      <c r="X6" s="403"/>
      <c r="Y6" s="403"/>
      <c r="Z6" s="403"/>
      <c r="AA6" s="403"/>
      <c r="AB6" s="403"/>
      <c r="AC6" s="403"/>
      <c r="AD6" s="403"/>
      <c r="AE6" s="403"/>
      <c r="AF6" s="403"/>
      <c r="AG6" s="403"/>
      <c r="AH6" s="403"/>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18.7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27</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18.7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28</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18.7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29</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18.7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30</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18.7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31</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18.7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32</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18.7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33</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18.7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34</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18.7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35</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18.7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36</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18.7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37</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18.7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38</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18.7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39</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18.7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40</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18.7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41</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18.7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42</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18.7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43</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18.7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44</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18.7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45</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18.7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46</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18.75" customHeight="1">
      <c r="A30" s="212"/>
      <c r="C30" s="411">
        <v>21</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08" t="str">
        <f>IF(A30="","",VLOOKUP(A30,基本情報!$B$6:$F$205,5,FALSE))</f>
        <v/>
      </c>
      <c r="AE30" s="409"/>
      <c r="AF30" s="409"/>
      <c r="AG30" s="409"/>
      <c r="AH30" s="409"/>
      <c r="AI30" s="410"/>
      <c r="AJ30" s="411">
        <v>47</v>
      </c>
      <c r="AK30" s="412"/>
      <c r="AL30" s="413"/>
      <c r="AM30" s="414" t="str">
        <f>IF(BR30="","",VLOOKUP(BR30,基本情報!$B$6:$F$205,2,FALSE))</f>
        <v/>
      </c>
      <c r="AN30" s="415"/>
      <c r="AO30" s="415"/>
      <c r="AP30" s="416"/>
      <c r="AQ30" s="149"/>
      <c r="AR30" s="150"/>
      <c r="AS30" s="417" t="str">
        <f>IF(BR30 ="","",VLOOKUP(BR30,基本情報!$B$6:$F$205,3,FALSE))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08" t="str">
        <f>IF(BR30="","",VLOOKUP(BR30,基本情報!$B$6:$F$205,5,FALSE))</f>
        <v/>
      </c>
      <c r="BL30" s="409"/>
      <c r="BM30" s="409"/>
      <c r="BN30" s="409"/>
      <c r="BO30" s="409"/>
      <c r="BP30" s="410"/>
      <c r="BR30" s="212"/>
    </row>
    <row r="31" spans="1:70" ht="18.75" customHeight="1">
      <c r="A31" s="212"/>
      <c r="C31" s="411">
        <v>22</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08" t="str">
        <f>IF(A31="","",VLOOKUP(A31,基本情報!$B$6:$F$205,5,FALSE))</f>
        <v/>
      </c>
      <c r="AE31" s="409"/>
      <c r="AF31" s="409"/>
      <c r="AG31" s="409"/>
      <c r="AH31" s="409"/>
      <c r="AI31" s="410"/>
      <c r="AJ31" s="411">
        <v>48</v>
      </c>
      <c r="AK31" s="412"/>
      <c r="AL31" s="413"/>
      <c r="AM31" s="414" t="str">
        <f>IF(BR31="","",VLOOKUP(BR31,基本情報!$B$6:$F$205,2,FALSE))</f>
        <v/>
      </c>
      <c r="AN31" s="415"/>
      <c r="AO31" s="415"/>
      <c r="AP31" s="416"/>
      <c r="AQ31" s="149"/>
      <c r="AR31" s="150"/>
      <c r="AS31" s="417" t="str">
        <f>IF(BR31 ="","",VLOOKUP(BR31,基本情報!$B$6:$F$205,3,FALSE))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08" t="str">
        <f>IF(BR31="","",VLOOKUP(BR31,基本情報!$B$6:$F$205,5,FALSE))</f>
        <v/>
      </c>
      <c r="BL31" s="409"/>
      <c r="BM31" s="409"/>
      <c r="BN31" s="409"/>
      <c r="BO31" s="409"/>
      <c r="BP31" s="410"/>
      <c r="BR31" s="212"/>
    </row>
    <row r="32" spans="1:70" ht="18.75" customHeight="1">
      <c r="A32" s="212"/>
      <c r="C32" s="411">
        <v>23</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08" t="str">
        <f>IF(A32="","",VLOOKUP(A32,基本情報!$B$6:$F$205,5,FALSE))</f>
        <v/>
      </c>
      <c r="AE32" s="409"/>
      <c r="AF32" s="409"/>
      <c r="AG32" s="409"/>
      <c r="AH32" s="409"/>
      <c r="AI32" s="410"/>
      <c r="AJ32" s="411">
        <v>49</v>
      </c>
      <c r="AK32" s="412"/>
      <c r="AL32" s="413"/>
      <c r="AM32" s="414" t="str">
        <f>IF(BR32="","",VLOOKUP(BR32,基本情報!$B$6:$F$205,2,FALSE))</f>
        <v/>
      </c>
      <c r="AN32" s="415"/>
      <c r="AO32" s="415"/>
      <c r="AP32" s="416"/>
      <c r="AQ32" s="149"/>
      <c r="AR32" s="150"/>
      <c r="AS32" s="417" t="str">
        <f>IF(BR32 ="","",VLOOKUP(BR32,基本情報!$B$6:$F$205,3,FALSE))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08" t="str">
        <f>IF(BR32="","",VLOOKUP(BR32,基本情報!$B$6:$F$205,5,FALSE))</f>
        <v/>
      </c>
      <c r="BL32" s="409"/>
      <c r="BM32" s="409"/>
      <c r="BN32" s="409"/>
      <c r="BO32" s="409"/>
      <c r="BP32" s="410"/>
      <c r="BR32" s="212"/>
    </row>
    <row r="33" spans="1:70" ht="18.75" customHeight="1">
      <c r="A33" s="212"/>
      <c r="C33" s="411">
        <v>24</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08" t="str">
        <f>IF(A33="","",VLOOKUP(A33,基本情報!$B$6:$F$205,5,FALSE))</f>
        <v/>
      </c>
      <c r="AE33" s="409"/>
      <c r="AF33" s="409"/>
      <c r="AG33" s="409"/>
      <c r="AH33" s="409"/>
      <c r="AI33" s="410"/>
      <c r="AJ33" s="411">
        <v>50</v>
      </c>
      <c r="AK33" s="412"/>
      <c r="AL33" s="413"/>
      <c r="AM33" s="414" t="str">
        <f>IF(BR33="","",VLOOKUP(BR33,基本情報!$B$6:$F$205,2,FALSE))</f>
        <v/>
      </c>
      <c r="AN33" s="415"/>
      <c r="AO33" s="415"/>
      <c r="AP33" s="416"/>
      <c r="AQ33" s="149"/>
      <c r="AR33" s="150"/>
      <c r="AS33" s="417" t="str">
        <f>IF(BR33 ="","",VLOOKUP(BR33,基本情報!$B$6:$F$205,3,FALSE))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08" t="str">
        <f>IF(BR33="","",VLOOKUP(BR33,基本情報!$B$6:$F$205,5,FALSE))</f>
        <v/>
      </c>
      <c r="BL33" s="409"/>
      <c r="BM33" s="409"/>
      <c r="BN33" s="409"/>
      <c r="BO33" s="409"/>
      <c r="BP33" s="410"/>
      <c r="BR33" s="212"/>
    </row>
    <row r="34" spans="1:70" ht="18.75" customHeight="1">
      <c r="A34" s="212"/>
      <c r="C34" s="411">
        <v>25</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08" t="str">
        <f>IF(A34="","",VLOOKUP(A34,基本情報!$B$6:$F$205,5,FALSE))</f>
        <v/>
      </c>
      <c r="AE34" s="409"/>
      <c r="AF34" s="409"/>
      <c r="AG34" s="409"/>
      <c r="AH34" s="409"/>
      <c r="AI34" s="410"/>
      <c r="AJ34" s="411">
        <v>51</v>
      </c>
      <c r="AK34" s="412"/>
      <c r="AL34" s="413"/>
      <c r="AM34" s="414" t="str">
        <f>IF(BR34="","",VLOOKUP(BR34,基本情報!$B$6:$F$205,2,FALSE))</f>
        <v/>
      </c>
      <c r="AN34" s="415"/>
      <c r="AO34" s="415"/>
      <c r="AP34" s="416"/>
      <c r="AQ34" s="149"/>
      <c r="AR34" s="150"/>
      <c r="AS34" s="417" t="str">
        <f>IF(BR34 ="","",VLOOKUP(BR34,基本情報!$B$6:$F$205,3,FALSE))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08" t="str">
        <f>IF(BR34="","",VLOOKUP(BR34,基本情報!$B$6:$F$205,5,FALSE))</f>
        <v/>
      </c>
      <c r="BL34" s="409"/>
      <c r="BM34" s="409"/>
      <c r="BN34" s="409"/>
      <c r="BO34" s="409"/>
      <c r="BP34" s="410"/>
      <c r="BR34" s="212"/>
    </row>
    <row r="35" spans="1:70" ht="18.75" customHeight="1">
      <c r="A35" s="212"/>
      <c r="C35" s="411">
        <v>26</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08" t="str">
        <f>IF(A35="","",VLOOKUP(A35,基本情報!$B$6:$F$205,5,FALSE))</f>
        <v/>
      </c>
      <c r="AE35" s="409"/>
      <c r="AF35" s="409"/>
      <c r="AG35" s="409"/>
      <c r="AH35" s="409"/>
      <c r="AI35" s="410"/>
      <c r="AJ35" s="411">
        <v>52</v>
      </c>
      <c r="AK35" s="412"/>
      <c r="AL35" s="413"/>
      <c r="AM35" s="414" t="str">
        <f>IF(BR35="","",VLOOKUP(BR35,基本情報!$B$6:$F$205,2,FALSE))</f>
        <v/>
      </c>
      <c r="AN35" s="415"/>
      <c r="AO35" s="415"/>
      <c r="AP35" s="416"/>
      <c r="AQ35" s="149"/>
      <c r="AR35" s="150"/>
      <c r="AS35" s="417" t="str">
        <f>IF(BR35 ="","",VLOOKUP(BR35,基本情報!$B$6:$F$205,3,FALSE))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08" t="str">
        <f>IF(BR35="","",VLOOKUP(BR35,基本情報!$B$6:$F$205,5,FALSE))</f>
        <v/>
      </c>
      <c r="BL35" s="409"/>
      <c r="BM35" s="409"/>
      <c r="BN35" s="409"/>
      <c r="BO35" s="409"/>
      <c r="BP35" s="410"/>
      <c r="BR35" s="212"/>
    </row>
    <row r="36" spans="1:70" ht="7.5" customHeight="1"/>
    <row r="37" spans="1:70" s="161" customFormat="1" ht="20.100000000000001" customHeight="1">
      <c r="C37" s="161" t="s">
        <v>279</v>
      </c>
      <c r="AN37" s="213"/>
    </row>
    <row r="38" spans="1:70" s="161" customFormat="1" ht="7.5" customHeight="1">
      <c r="AN38" s="213"/>
    </row>
    <row r="39" spans="1:70" s="161" customFormat="1" ht="20.100000000000001" customHeight="1">
      <c r="C39" s="419" t="s">
        <v>328</v>
      </c>
      <c r="D39" s="419"/>
      <c r="E39" s="419"/>
      <c r="F39" s="419"/>
      <c r="G39" s="419"/>
      <c r="H39" s="419" t="s">
        <v>93</v>
      </c>
      <c r="I39" s="419"/>
      <c r="J39" s="419"/>
      <c r="K39" s="419"/>
      <c r="L39" s="419"/>
      <c r="M39" s="419"/>
      <c r="N39" s="419" t="s">
        <v>25</v>
      </c>
      <c r="O39" s="419"/>
      <c r="P39" s="419"/>
      <c r="Q39" s="419"/>
      <c r="R39" s="419"/>
      <c r="S39" s="419"/>
      <c r="T39" s="419" t="s">
        <v>27</v>
      </c>
      <c r="U39" s="419"/>
      <c r="V39" s="419"/>
      <c r="AN39" s="213"/>
    </row>
    <row r="40" spans="1:70" s="161" customFormat="1" ht="20.100000000000001" customHeight="1">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214"/>
      <c r="AH40" s="214"/>
      <c r="AI40" s="214"/>
      <c r="AJ40" s="214"/>
      <c r="AK40" s="419"/>
      <c r="AL40" s="419"/>
      <c r="AM40" s="419"/>
      <c r="AN40" s="419"/>
      <c r="AO40" s="419"/>
      <c r="AP40" s="214"/>
      <c r="AQ40" s="418"/>
      <c r="AR40" s="418"/>
      <c r="AS40" s="418"/>
      <c r="AT40" s="418"/>
      <c r="AU40" s="418"/>
      <c r="AV40" s="418"/>
      <c r="AW40" s="418"/>
      <c r="AX40" s="418"/>
      <c r="AY40" s="418"/>
      <c r="AZ40" s="418"/>
      <c r="BA40" s="418"/>
      <c r="BB40" s="418"/>
      <c r="BC40" s="418"/>
      <c r="BD40" s="418"/>
      <c r="BG40" s="419"/>
      <c r="BH40" s="419"/>
      <c r="BI40" s="419"/>
    </row>
  </sheetData>
  <sheetProtection sheet="1" objects="1" scenarios="1"/>
  <mergeCells count="286">
    <mergeCell ref="BK35:BP35"/>
    <mergeCell ref="AM34:AP34"/>
    <mergeCell ref="AS34:BD34"/>
    <mergeCell ref="BG34:BJ34"/>
    <mergeCell ref="BK34:BP34"/>
    <mergeCell ref="C35:E35"/>
    <mergeCell ref="F35:I35"/>
    <mergeCell ref="L35:W35"/>
    <mergeCell ref="Z35:AC35"/>
    <mergeCell ref="AD35:AI35"/>
    <mergeCell ref="AJ35:AL35"/>
    <mergeCell ref="C34:E34"/>
    <mergeCell ref="F34:I34"/>
    <mergeCell ref="L34:W34"/>
    <mergeCell ref="Z34:AC34"/>
    <mergeCell ref="AD34:AI34"/>
    <mergeCell ref="AJ34:AL34"/>
    <mergeCell ref="AM35:AP35"/>
    <mergeCell ref="AS35:BD35"/>
    <mergeCell ref="BG35:BJ35"/>
    <mergeCell ref="AS29:BD29"/>
    <mergeCell ref="BG29:BJ29"/>
    <mergeCell ref="BK29:BP29"/>
    <mergeCell ref="C33:E33"/>
    <mergeCell ref="F33:I33"/>
    <mergeCell ref="L33:W33"/>
    <mergeCell ref="Z33:AC33"/>
    <mergeCell ref="AD33:AI33"/>
    <mergeCell ref="AJ33:AL33"/>
    <mergeCell ref="AM33:AP33"/>
    <mergeCell ref="AS33:BD33"/>
    <mergeCell ref="BG33:BJ33"/>
    <mergeCell ref="BK33:BP33"/>
    <mergeCell ref="L29:W29"/>
    <mergeCell ref="Z29:AC29"/>
    <mergeCell ref="AD29:AI29"/>
    <mergeCell ref="AJ29:AL29"/>
    <mergeCell ref="AS30:BD30"/>
    <mergeCell ref="BG30:BJ30"/>
    <mergeCell ref="BK32:BP32"/>
    <mergeCell ref="AS31:BD31"/>
    <mergeCell ref="BG31:BJ31"/>
    <mergeCell ref="BK31:BP31"/>
    <mergeCell ref="C28:E28"/>
    <mergeCell ref="F28:I28"/>
    <mergeCell ref="L28:W28"/>
    <mergeCell ref="Z28:AC28"/>
    <mergeCell ref="AD28:AI28"/>
    <mergeCell ref="AJ28:AL28"/>
    <mergeCell ref="T39:V39"/>
    <mergeCell ref="C40:AF40"/>
    <mergeCell ref="AK40:AO40"/>
    <mergeCell ref="AJ30:AL30"/>
    <mergeCell ref="AM30:AP30"/>
    <mergeCell ref="C31:E31"/>
    <mergeCell ref="F31:I31"/>
    <mergeCell ref="L31:W31"/>
    <mergeCell ref="Z31:AC31"/>
    <mergeCell ref="AD31:AI31"/>
    <mergeCell ref="AJ31:AL31"/>
    <mergeCell ref="AM31:AP31"/>
    <mergeCell ref="AM29:AP29"/>
    <mergeCell ref="AQ40:BD40"/>
    <mergeCell ref="BG40:BI40"/>
    <mergeCell ref="C39:G39"/>
    <mergeCell ref="H39:J39"/>
    <mergeCell ref="K39:M39"/>
    <mergeCell ref="N39:P39"/>
    <mergeCell ref="Q39:S39"/>
    <mergeCell ref="C32:E32"/>
    <mergeCell ref="F32:I32"/>
    <mergeCell ref="L32:W32"/>
    <mergeCell ref="Z32:AC32"/>
    <mergeCell ref="AD32:AI32"/>
    <mergeCell ref="AJ32:AL32"/>
    <mergeCell ref="AM32:AP32"/>
    <mergeCell ref="AS32:BD32"/>
    <mergeCell ref="BG32:BJ32"/>
    <mergeCell ref="BK26:BP26"/>
    <mergeCell ref="C30:E30"/>
    <mergeCell ref="F30:I30"/>
    <mergeCell ref="L30:W30"/>
    <mergeCell ref="Z30:AC30"/>
    <mergeCell ref="AD30:AI30"/>
    <mergeCell ref="C2:BP2"/>
    <mergeCell ref="C27:E27"/>
    <mergeCell ref="F27:I27"/>
    <mergeCell ref="L27:W27"/>
    <mergeCell ref="Z27:AC27"/>
    <mergeCell ref="AD27:AI27"/>
    <mergeCell ref="AJ27:AL27"/>
    <mergeCell ref="AM27:AP27"/>
    <mergeCell ref="AS27:BD27"/>
    <mergeCell ref="BG27:BJ27"/>
    <mergeCell ref="BK27:BP27"/>
    <mergeCell ref="BK30:BP30"/>
    <mergeCell ref="AM28:AP28"/>
    <mergeCell ref="AS28:BD28"/>
    <mergeCell ref="BG28:BJ28"/>
    <mergeCell ref="BK28:BP28"/>
    <mergeCell ref="C29:E29"/>
    <mergeCell ref="F29:I29"/>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s>
  <phoneticPr fontId="2"/>
  <dataValidations count="2">
    <dataValidation imeMode="halfAlpha" allowBlank="1" showInputMessage="1" showErrorMessage="1" sqref="WXO983056:WXX983075 Z65552:AI65571 JV65552:KE65571 TR65552:UA65571 ADN65552:ADW65571 ANJ65552:ANS65571 AXF65552:AXO65571 BHB65552:BHK65571 BQX65552:BRG65571 CAT65552:CBC65571 CKP65552:CKY65571 CUL65552:CUU65571 DEH65552:DEQ65571 DOD65552:DOM65571 DXZ65552:DYI65571 EHV65552:EIE65571 ERR65552:ESA65571 FBN65552:FBW65571 FLJ65552:FLS65571 FVF65552:FVO65571 GFB65552:GFK65571 GOX65552:GPG65571 GYT65552:GZC65571 HIP65552:HIY65571 HSL65552:HSU65571 ICH65552:ICQ65571 IMD65552:IMM65571 IVZ65552:IWI65571 JFV65552:JGE65571 JPR65552:JQA65571 JZN65552:JZW65571 KJJ65552:KJS65571 KTF65552:KTO65571 LDB65552:LDK65571 LMX65552:LNG65571 LWT65552:LXC65571 MGP65552:MGY65571 MQL65552:MQU65571 NAH65552:NAQ65571 NKD65552:NKM65571 NTZ65552:NUI65571 ODV65552:OEE65571 ONR65552:OOA65571 OXN65552:OXW65571 PHJ65552:PHS65571 PRF65552:PRO65571 QBB65552:QBK65571 QKX65552:QLG65571 QUT65552:QVC65571 REP65552:REY65571 ROL65552:ROU65571 RYH65552:RYQ65571 SID65552:SIM65571 SRZ65552:SSI65571 TBV65552:TCE65571 TLR65552:TMA65571 TVN65552:TVW65571 UFJ65552:UFS65571 UPF65552:UPO65571 UZB65552:UZK65571 VIX65552:VJG65571 VST65552:VTC65571 WCP65552:WCY65571 WML65552:WMU65571 WWH65552:WWQ65571 Z131088:AI131107 JV131088:KE131107 TR131088:UA131107 ADN131088:ADW131107 ANJ131088:ANS131107 AXF131088:AXO131107 BHB131088:BHK131107 BQX131088:BRG131107 CAT131088:CBC131107 CKP131088:CKY131107 CUL131088:CUU131107 DEH131088:DEQ131107 DOD131088:DOM131107 DXZ131088:DYI131107 EHV131088:EIE131107 ERR131088:ESA131107 FBN131088:FBW131107 FLJ131088:FLS131107 FVF131088:FVO131107 GFB131088:GFK131107 GOX131088:GPG131107 GYT131088:GZC131107 HIP131088:HIY131107 HSL131088:HSU131107 ICH131088:ICQ131107 IMD131088:IMM131107 IVZ131088:IWI131107 JFV131088:JGE131107 JPR131088:JQA131107 JZN131088:JZW131107 KJJ131088:KJS131107 KTF131088:KTO131107 LDB131088:LDK131107 LMX131088:LNG131107 LWT131088:LXC131107 MGP131088:MGY131107 MQL131088:MQU131107 NAH131088:NAQ131107 NKD131088:NKM131107 NTZ131088:NUI131107 ODV131088:OEE131107 ONR131088:OOA131107 OXN131088:OXW131107 PHJ131088:PHS131107 PRF131088:PRO131107 QBB131088:QBK131107 QKX131088:QLG131107 QUT131088:QVC131107 REP131088:REY131107 ROL131088:ROU131107 RYH131088:RYQ131107 SID131088:SIM131107 SRZ131088:SSI131107 TBV131088:TCE131107 TLR131088:TMA131107 TVN131088:TVW131107 UFJ131088:UFS131107 UPF131088:UPO131107 UZB131088:UZK131107 VIX131088:VJG131107 VST131088:VTC131107 WCP131088:WCY131107 WML131088:WMU131107 WWH131088:WWQ131107 Z196624:AI196643 JV196624:KE196643 TR196624:UA196643 ADN196624:ADW196643 ANJ196624:ANS196643 AXF196624:AXO196643 BHB196624:BHK196643 BQX196624:BRG196643 CAT196624:CBC196643 CKP196624:CKY196643 CUL196624:CUU196643 DEH196624:DEQ196643 DOD196624:DOM196643 DXZ196624:DYI196643 EHV196624:EIE196643 ERR196624:ESA196643 FBN196624:FBW196643 FLJ196624:FLS196643 FVF196624:FVO196643 GFB196624:GFK196643 GOX196624:GPG196643 GYT196624:GZC196643 HIP196624:HIY196643 HSL196624:HSU196643 ICH196624:ICQ196643 IMD196624:IMM196643 IVZ196624:IWI196643 JFV196624:JGE196643 JPR196624:JQA196643 JZN196624:JZW196643 KJJ196624:KJS196643 KTF196624:KTO196643 LDB196624:LDK196643 LMX196624:LNG196643 LWT196624:LXC196643 MGP196624:MGY196643 MQL196624:MQU196643 NAH196624:NAQ196643 NKD196624:NKM196643 NTZ196624:NUI196643 ODV196624:OEE196643 ONR196624:OOA196643 OXN196624:OXW196643 PHJ196624:PHS196643 PRF196624:PRO196643 QBB196624:QBK196643 QKX196624:QLG196643 QUT196624:QVC196643 REP196624:REY196643 ROL196624:ROU196643 RYH196624:RYQ196643 SID196624:SIM196643 SRZ196624:SSI196643 TBV196624:TCE196643 TLR196624:TMA196643 TVN196624:TVW196643 UFJ196624:UFS196643 UPF196624:UPO196643 UZB196624:UZK196643 VIX196624:VJG196643 VST196624:VTC196643 WCP196624:WCY196643 WML196624:WMU196643 WWH196624:WWQ196643 Z262160:AI262179 JV262160:KE262179 TR262160:UA262179 ADN262160:ADW262179 ANJ262160:ANS262179 AXF262160:AXO262179 BHB262160:BHK262179 BQX262160:BRG262179 CAT262160:CBC262179 CKP262160:CKY262179 CUL262160:CUU262179 DEH262160:DEQ262179 DOD262160:DOM262179 DXZ262160:DYI262179 EHV262160:EIE262179 ERR262160:ESA262179 FBN262160:FBW262179 FLJ262160:FLS262179 FVF262160:FVO262179 GFB262160:GFK262179 GOX262160:GPG262179 GYT262160:GZC262179 HIP262160:HIY262179 HSL262160:HSU262179 ICH262160:ICQ262179 IMD262160:IMM262179 IVZ262160:IWI262179 JFV262160:JGE262179 JPR262160:JQA262179 JZN262160:JZW262179 KJJ262160:KJS262179 KTF262160:KTO262179 LDB262160:LDK262179 LMX262160:LNG262179 LWT262160:LXC262179 MGP262160:MGY262179 MQL262160:MQU262179 NAH262160:NAQ262179 NKD262160:NKM262179 NTZ262160:NUI262179 ODV262160:OEE262179 ONR262160:OOA262179 OXN262160:OXW262179 PHJ262160:PHS262179 PRF262160:PRO262179 QBB262160:QBK262179 QKX262160:QLG262179 QUT262160:QVC262179 REP262160:REY262179 ROL262160:ROU262179 RYH262160:RYQ262179 SID262160:SIM262179 SRZ262160:SSI262179 TBV262160:TCE262179 TLR262160:TMA262179 TVN262160:TVW262179 UFJ262160:UFS262179 UPF262160:UPO262179 UZB262160:UZK262179 VIX262160:VJG262179 VST262160:VTC262179 WCP262160:WCY262179 WML262160:WMU262179 WWH262160:WWQ262179 Z327696:AI327715 JV327696:KE327715 TR327696:UA327715 ADN327696:ADW327715 ANJ327696:ANS327715 AXF327696:AXO327715 BHB327696:BHK327715 BQX327696:BRG327715 CAT327696:CBC327715 CKP327696:CKY327715 CUL327696:CUU327715 DEH327696:DEQ327715 DOD327696:DOM327715 DXZ327696:DYI327715 EHV327696:EIE327715 ERR327696:ESA327715 FBN327696:FBW327715 FLJ327696:FLS327715 FVF327696:FVO327715 GFB327696:GFK327715 GOX327696:GPG327715 GYT327696:GZC327715 HIP327696:HIY327715 HSL327696:HSU327715 ICH327696:ICQ327715 IMD327696:IMM327715 IVZ327696:IWI327715 JFV327696:JGE327715 JPR327696:JQA327715 JZN327696:JZW327715 KJJ327696:KJS327715 KTF327696:KTO327715 LDB327696:LDK327715 LMX327696:LNG327715 LWT327696:LXC327715 MGP327696:MGY327715 MQL327696:MQU327715 NAH327696:NAQ327715 NKD327696:NKM327715 NTZ327696:NUI327715 ODV327696:OEE327715 ONR327696:OOA327715 OXN327696:OXW327715 PHJ327696:PHS327715 PRF327696:PRO327715 QBB327696:QBK327715 QKX327696:QLG327715 QUT327696:QVC327715 REP327696:REY327715 ROL327696:ROU327715 RYH327696:RYQ327715 SID327696:SIM327715 SRZ327696:SSI327715 TBV327696:TCE327715 TLR327696:TMA327715 TVN327696:TVW327715 UFJ327696:UFS327715 UPF327696:UPO327715 UZB327696:UZK327715 VIX327696:VJG327715 VST327696:VTC327715 WCP327696:WCY327715 WML327696:WMU327715 WWH327696:WWQ327715 Z393232:AI393251 JV393232:KE393251 TR393232:UA393251 ADN393232:ADW393251 ANJ393232:ANS393251 AXF393232:AXO393251 BHB393232:BHK393251 BQX393232:BRG393251 CAT393232:CBC393251 CKP393232:CKY393251 CUL393232:CUU393251 DEH393232:DEQ393251 DOD393232:DOM393251 DXZ393232:DYI393251 EHV393232:EIE393251 ERR393232:ESA393251 FBN393232:FBW393251 FLJ393232:FLS393251 FVF393232:FVO393251 GFB393232:GFK393251 GOX393232:GPG393251 GYT393232:GZC393251 HIP393232:HIY393251 HSL393232:HSU393251 ICH393232:ICQ393251 IMD393232:IMM393251 IVZ393232:IWI393251 JFV393232:JGE393251 JPR393232:JQA393251 JZN393232:JZW393251 KJJ393232:KJS393251 KTF393232:KTO393251 LDB393232:LDK393251 LMX393232:LNG393251 LWT393232:LXC393251 MGP393232:MGY393251 MQL393232:MQU393251 NAH393232:NAQ393251 NKD393232:NKM393251 NTZ393232:NUI393251 ODV393232:OEE393251 ONR393232:OOA393251 OXN393232:OXW393251 PHJ393232:PHS393251 PRF393232:PRO393251 QBB393232:QBK393251 QKX393232:QLG393251 QUT393232:QVC393251 REP393232:REY393251 ROL393232:ROU393251 RYH393232:RYQ393251 SID393232:SIM393251 SRZ393232:SSI393251 TBV393232:TCE393251 TLR393232:TMA393251 TVN393232:TVW393251 UFJ393232:UFS393251 UPF393232:UPO393251 UZB393232:UZK393251 VIX393232:VJG393251 VST393232:VTC393251 WCP393232:WCY393251 WML393232:WMU393251 WWH393232:WWQ393251 Z458768:AI458787 JV458768:KE458787 TR458768:UA458787 ADN458768:ADW458787 ANJ458768:ANS458787 AXF458768:AXO458787 BHB458768:BHK458787 BQX458768:BRG458787 CAT458768:CBC458787 CKP458768:CKY458787 CUL458768:CUU458787 DEH458768:DEQ458787 DOD458768:DOM458787 DXZ458768:DYI458787 EHV458768:EIE458787 ERR458768:ESA458787 FBN458768:FBW458787 FLJ458768:FLS458787 FVF458768:FVO458787 GFB458768:GFK458787 GOX458768:GPG458787 GYT458768:GZC458787 HIP458768:HIY458787 HSL458768:HSU458787 ICH458768:ICQ458787 IMD458768:IMM458787 IVZ458768:IWI458787 JFV458768:JGE458787 JPR458768:JQA458787 JZN458768:JZW458787 KJJ458768:KJS458787 KTF458768:KTO458787 LDB458768:LDK458787 LMX458768:LNG458787 LWT458768:LXC458787 MGP458768:MGY458787 MQL458768:MQU458787 NAH458768:NAQ458787 NKD458768:NKM458787 NTZ458768:NUI458787 ODV458768:OEE458787 ONR458768:OOA458787 OXN458768:OXW458787 PHJ458768:PHS458787 PRF458768:PRO458787 QBB458768:QBK458787 QKX458768:QLG458787 QUT458768:QVC458787 REP458768:REY458787 ROL458768:ROU458787 RYH458768:RYQ458787 SID458768:SIM458787 SRZ458768:SSI458787 TBV458768:TCE458787 TLR458768:TMA458787 TVN458768:TVW458787 UFJ458768:UFS458787 UPF458768:UPO458787 UZB458768:UZK458787 VIX458768:VJG458787 VST458768:VTC458787 WCP458768:WCY458787 WML458768:WMU458787 WWH458768:WWQ458787 Z524304:AI524323 JV524304:KE524323 TR524304:UA524323 ADN524304:ADW524323 ANJ524304:ANS524323 AXF524304:AXO524323 BHB524304:BHK524323 BQX524304:BRG524323 CAT524304:CBC524323 CKP524304:CKY524323 CUL524304:CUU524323 DEH524304:DEQ524323 DOD524304:DOM524323 DXZ524304:DYI524323 EHV524304:EIE524323 ERR524304:ESA524323 FBN524304:FBW524323 FLJ524304:FLS524323 FVF524304:FVO524323 GFB524304:GFK524323 GOX524304:GPG524323 GYT524304:GZC524323 HIP524304:HIY524323 HSL524304:HSU524323 ICH524304:ICQ524323 IMD524304:IMM524323 IVZ524304:IWI524323 JFV524304:JGE524323 JPR524304:JQA524323 JZN524304:JZW524323 KJJ524304:KJS524323 KTF524304:KTO524323 LDB524304:LDK524323 LMX524304:LNG524323 LWT524304:LXC524323 MGP524304:MGY524323 MQL524304:MQU524323 NAH524304:NAQ524323 NKD524304:NKM524323 NTZ524304:NUI524323 ODV524304:OEE524323 ONR524304:OOA524323 OXN524304:OXW524323 PHJ524304:PHS524323 PRF524304:PRO524323 QBB524304:QBK524323 QKX524304:QLG524323 QUT524304:QVC524323 REP524304:REY524323 ROL524304:ROU524323 RYH524304:RYQ524323 SID524304:SIM524323 SRZ524304:SSI524323 TBV524304:TCE524323 TLR524304:TMA524323 TVN524304:TVW524323 UFJ524304:UFS524323 UPF524304:UPO524323 UZB524304:UZK524323 VIX524304:VJG524323 VST524304:VTC524323 WCP524304:WCY524323 WML524304:WMU524323 WWH524304:WWQ524323 Z589840:AI589859 JV589840:KE589859 TR589840:UA589859 ADN589840:ADW589859 ANJ589840:ANS589859 AXF589840:AXO589859 BHB589840:BHK589859 BQX589840:BRG589859 CAT589840:CBC589859 CKP589840:CKY589859 CUL589840:CUU589859 DEH589840:DEQ589859 DOD589840:DOM589859 DXZ589840:DYI589859 EHV589840:EIE589859 ERR589840:ESA589859 FBN589840:FBW589859 FLJ589840:FLS589859 FVF589840:FVO589859 GFB589840:GFK589859 GOX589840:GPG589859 GYT589840:GZC589859 HIP589840:HIY589859 HSL589840:HSU589859 ICH589840:ICQ589859 IMD589840:IMM589859 IVZ589840:IWI589859 JFV589840:JGE589859 JPR589840:JQA589859 JZN589840:JZW589859 KJJ589840:KJS589859 KTF589840:KTO589859 LDB589840:LDK589859 LMX589840:LNG589859 LWT589840:LXC589859 MGP589840:MGY589859 MQL589840:MQU589859 NAH589840:NAQ589859 NKD589840:NKM589859 NTZ589840:NUI589859 ODV589840:OEE589859 ONR589840:OOA589859 OXN589840:OXW589859 PHJ589840:PHS589859 PRF589840:PRO589859 QBB589840:QBK589859 QKX589840:QLG589859 QUT589840:QVC589859 REP589840:REY589859 ROL589840:ROU589859 RYH589840:RYQ589859 SID589840:SIM589859 SRZ589840:SSI589859 TBV589840:TCE589859 TLR589840:TMA589859 TVN589840:TVW589859 UFJ589840:UFS589859 UPF589840:UPO589859 UZB589840:UZK589859 VIX589840:VJG589859 VST589840:VTC589859 WCP589840:WCY589859 WML589840:WMU589859 WWH589840:WWQ589859 Z655376:AI655395 JV655376:KE655395 TR655376:UA655395 ADN655376:ADW655395 ANJ655376:ANS655395 AXF655376:AXO655395 BHB655376:BHK655395 BQX655376:BRG655395 CAT655376:CBC655395 CKP655376:CKY655395 CUL655376:CUU655395 DEH655376:DEQ655395 DOD655376:DOM655395 DXZ655376:DYI655395 EHV655376:EIE655395 ERR655376:ESA655395 FBN655376:FBW655395 FLJ655376:FLS655395 FVF655376:FVO655395 GFB655376:GFK655395 GOX655376:GPG655395 GYT655376:GZC655395 HIP655376:HIY655395 HSL655376:HSU655395 ICH655376:ICQ655395 IMD655376:IMM655395 IVZ655376:IWI655395 JFV655376:JGE655395 JPR655376:JQA655395 JZN655376:JZW655395 KJJ655376:KJS655395 KTF655376:KTO655395 LDB655376:LDK655395 LMX655376:LNG655395 LWT655376:LXC655395 MGP655376:MGY655395 MQL655376:MQU655395 NAH655376:NAQ655395 NKD655376:NKM655395 NTZ655376:NUI655395 ODV655376:OEE655395 ONR655376:OOA655395 OXN655376:OXW655395 PHJ655376:PHS655395 PRF655376:PRO655395 QBB655376:QBK655395 QKX655376:QLG655395 QUT655376:QVC655395 REP655376:REY655395 ROL655376:ROU655395 RYH655376:RYQ655395 SID655376:SIM655395 SRZ655376:SSI655395 TBV655376:TCE655395 TLR655376:TMA655395 TVN655376:TVW655395 UFJ655376:UFS655395 UPF655376:UPO655395 UZB655376:UZK655395 VIX655376:VJG655395 VST655376:VTC655395 WCP655376:WCY655395 WML655376:WMU655395 WWH655376:WWQ655395 Z720912:AI720931 JV720912:KE720931 TR720912:UA720931 ADN720912:ADW720931 ANJ720912:ANS720931 AXF720912:AXO720931 BHB720912:BHK720931 BQX720912:BRG720931 CAT720912:CBC720931 CKP720912:CKY720931 CUL720912:CUU720931 DEH720912:DEQ720931 DOD720912:DOM720931 DXZ720912:DYI720931 EHV720912:EIE720931 ERR720912:ESA720931 FBN720912:FBW720931 FLJ720912:FLS720931 FVF720912:FVO720931 GFB720912:GFK720931 GOX720912:GPG720931 GYT720912:GZC720931 HIP720912:HIY720931 HSL720912:HSU720931 ICH720912:ICQ720931 IMD720912:IMM720931 IVZ720912:IWI720931 JFV720912:JGE720931 JPR720912:JQA720931 JZN720912:JZW720931 KJJ720912:KJS720931 KTF720912:KTO720931 LDB720912:LDK720931 LMX720912:LNG720931 LWT720912:LXC720931 MGP720912:MGY720931 MQL720912:MQU720931 NAH720912:NAQ720931 NKD720912:NKM720931 NTZ720912:NUI720931 ODV720912:OEE720931 ONR720912:OOA720931 OXN720912:OXW720931 PHJ720912:PHS720931 PRF720912:PRO720931 QBB720912:QBK720931 QKX720912:QLG720931 QUT720912:QVC720931 REP720912:REY720931 ROL720912:ROU720931 RYH720912:RYQ720931 SID720912:SIM720931 SRZ720912:SSI720931 TBV720912:TCE720931 TLR720912:TMA720931 TVN720912:TVW720931 UFJ720912:UFS720931 UPF720912:UPO720931 UZB720912:UZK720931 VIX720912:VJG720931 VST720912:VTC720931 WCP720912:WCY720931 WML720912:WMU720931 WWH720912:WWQ720931 Z786448:AI786467 JV786448:KE786467 TR786448:UA786467 ADN786448:ADW786467 ANJ786448:ANS786467 AXF786448:AXO786467 BHB786448:BHK786467 BQX786448:BRG786467 CAT786448:CBC786467 CKP786448:CKY786467 CUL786448:CUU786467 DEH786448:DEQ786467 DOD786448:DOM786467 DXZ786448:DYI786467 EHV786448:EIE786467 ERR786448:ESA786467 FBN786448:FBW786467 FLJ786448:FLS786467 FVF786448:FVO786467 GFB786448:GFK786467 GOX786448:GPG786467 GYT786448:GZC786467 HIP786448:HIY786467 HSL786448:HSU786467 ICH786448:ICQ786467 IMD786448:IMM786467 IVZ786448:IWI786467 JFV786448:JGE786467 JPR786448:JQA786467 JZN786448:JZW786467 KJJ786448:KJS786467 KTF786448:KTO786467 LDB786448:LDK786467 LMX786448:LNG786467 LWT786448:LXC786467 MGP786448:MGY786467 MQL786448:MQU786467 NAH786448:NAQ786467 NKD786448:NKM786467 NTZ786448:NUI786467 ODV786448:OEE786467 ONR786448:OOA786467 OXN786448:OXW786467 PHJ786448:PHS786467 PRF786448:PRO786467 QBB786448:QBK786467 QKX786448:QLG786467 QUT786448:QVC786467 REP786448:REY786467 ROL786448:ROU786467 RYH786448:RYQ786467 SID786448:SIM786467 SRZ786448:SSI786467 TBV786448:TCE786467 TLR786448:TMA786467 TVN786448:TVW786467 UFJ786448:UFS786467 UPF786448:UPO786467 UZB786448:UZK786467 VIX786448:VJG786467 VST786448:VTC786467 WCP786448:WCY786467 WML786448:WMU786467 WWH786448:WWQ786467 Z851984:AI852003 JV851984:KE852003 TR851984:UA852003 ADN851984:ADW852003 ANJ851984:ANS852003 AXF851984:AXO852003 BHB851984:BHK852003 BQX851984:BRG852003 CAT851984:CBC852003 CKP851984:CKY852003 CUL851984:CUU852003 DEH851984:DEQ852003 DOD851984:DOM852003 DXZ851984:DYI852003 EHV851984:EIE852003 ERR851984:ESA852003 FBN851984:FBW852003 FLJ851984:FLS852003 FVF851984:FVO852003 GFB851984:GFK852003 GOX851984:GPG852003 GYT851984:GZC852003 HIP851984:HIY852003 HSL851984:HSU852003 ICH851984:ICQ852003 IMD851984:IMM852003 IVZ851984:IWI852003 JFV851984:JGE852003 JPR851984:JQA852003 JZN851984:JZW852003 KJJ851984:KJS852003 KTF851984:KTO852003 LDB851984:LDK852003 LMX851984:LNG852003 LWT851984:LXC852003 MGP851984:MGY852003 MQL851984:MQU852003 NAH851984:NAQ852003 NKD851984:NKM852003 NTZ851984:NUI852003 ODV851984:OEE852003 ONR851984:OOA852003 OXN851984:OXW852003 PHJ851984:PHS852003 PRF851984:PRO852003 QBB851984:QBK852003 QKX851984:QLG852003 QUT851984:QVC852003 REP851984:REY852003 ROL851984:ROU852003 RYH851984:RYQ852003 SID851984:SIM852003 SRZ851984:SSI852003 TBV851984:TCE852003 TLR851984:TMA852003 TVN851984:TVW852003 UFJ851984:UFS852003 UPF851984:UPO852003 UZB851984:UZK852003 VIX851984:VJG852003 VST851984:VTC852003 WCP851984:WCY852003 WML851984:WMU852003 WWH851984:WWQ852003 Z917520:AI917539 JV917520:KE917539 TR917520:UA917539 ADN917520:ADW917539 ANJ917520:ANS917539 AXF917520:AXO917539 BHB917520:BHK917539 BQX917520:BRG917539 CAT917520:CBC917539 CKP917520:CKY917539 CUL917520:CUU917539 DEH917520:DEQ917539 DOD917520:DOM917539 DXZ917520:DYI917539 EHV917520:EIE917539 ERR917520:ESA917539 FBN917520:FBW917539 FLJ917520:FLS917539 FVF917520:FVO917539 GFB917520:GFK917539 GOX917520:GPG917539 GYT917520:GZC917539 HIP917520:HIY917539 HSL917520:HSU917539 ICH917520:ICQ917539 IMD917520:IMM917539 IVZ917520:IWI917539 JFV917520:JGE917539 JPR917520:JQA917539 JZN917520:JZW917539 KJJ917520:KJS917539 KTF917520:KTO917539 LDB917520:LDK917539 LMX917520:LNG917539 LWT917520:LXC917539 MGP917520:MGY917539 MQL917520:MQU917539 NAH917520:NAQ917539 NKD917520:NKM917539 NTZ917520:NUI917539 ODV917520:OEE917539 ONR917520:OOA917539 OXN917520:OXW917539 PHJ917520:PHS917539 PRF917520:PRO917539 QBB917520:QBK917539 QKX917520:QLG917539 QUT917520:QVC917539 REP917520:REY917539 ROL917520:ROU917539 RYH917520:RYQ917539 SID917520:SIM917539 SRZ917520:SSI917539 TBV917520:TCE917539 TLR917520:TMA917539 TVN917520:TVW917539 UFJ917520:UFS917539 UPF917520:UPO917539 UZB917520:UZK917539 VIX917520:VJG917539 VST917520:VTC917539 WCP917520:WCY917539 WML917520:WMU917539 WWH917520:WWQ917539 Z983056:AI983075 JV983056:KE983075 TR983056:UA983075 ADN983056:ADW983075 ANJ983056:ANS983075 AXF983056:AXO983075 BHB983056:BHK983075 BQX983056:BRG983075 CAT983056:CBC983075 CKP983056:CKY983075 CUL983056:CUU983075 DEH983056:DEQ983075 DOD983056:DOM983075 DXZ983056:DYI983075 EHV983056:EIE983075 ERR983056:ESA983075 FBN983056:FBW983075 FLJ983056:FLS983075 FVF983056:FVO983075 GFB983056:GFK983075 GOX983056:GPG983075 GYT983056:GZC983075 HIP983056:HIY983075 HSL983056:HSU983075 ICH983056:ICQ983075 IMD983056:IMM983075 IVZ983056:IWI983075 JFV983056:JGE983075 JPR983056:JQA983075 JZN983056:JZW983075 KJJ983056:KJS983075 KTF983056:KTO983075 LDB983056:LDK983075 LMX983056:LNG983075 LWT983056:LXC983075 MGP983056:MGY983075 MQL983056:MQU983075 NAH983056:NAQ983075 NKD983056:NKM983075 NTZ983056:NUI983075 ODV983056:OEE983075 ONR983056:OOA983075 OXN983056:OXW983075 PHJ983056:PHS983075 PRF983056:PRO983075 QBB983056:QBK983075 QKX983056:QLG983075 QUT983056:QVC983075 REP983056:REY983075 ROL983056:ROU983075 RYH983056:RYQ983075 SID983056:SIM983075 SRZ983056:SSI983075 TBV983056:TCE983075 TLR983056:TMA983075 TVN983056:TVW983075 UFJ983056:UFS983075 UPF983056:UPO983075 UZB983056:UZK983075 VIX983056:VJG983075 VST983056:VTC983075 WCP983056:WCY983075 WML983056:WMU983075 WWH983056:WWQ983075 BG65552:BP65571 LC65552:LL65571 UY65552:VH65571 AEU65552:AFD65571 AOQ65552:AOZ65571 AYM65552:AYV65571 BII65552:BIR65571 BSE65552:BSN65571 CCA65552:CCJ65571 CLW65552:CMF65571 CVS65552:CWB65571 DFO65552:DFX65571 DPK65552:DPT65571 DZG65552:DZP65571 EJC65552:EJL65571 ESY65552:ETH65571 FCU65552:FDD65571 FMQ65552:FMZ65571 FWM65552:FWV65571 GGI65552:GGR65571 GQE65552:GQN65571 HAA65552:HAJ65571 HJW65552:HKF65571 HTS65552:HUB65571 IDO65552:IDX65571 INK65552:INT65571 IXG65552:IXP65571 JHC65552:JHL65571 JQY65552:JRH65571 KAU65552:KBD65571 KKQ65552:KKZ65571 KUM65552:KUV65571 LEI65552:LER65571 LOE65552:LON65571 LYA65552:LYJ65571 MHW65552:MIF65571 MRS65552:MSB65571 NBO65552:NBX65571 NLK65552:NLT65571 NVG65552:NVP65571 OFC65552:OFL65571 OOY65552:OPH65571 OYU65552:OZD65571 PIQ65552:PIZ65571 PSM65552:PSV65571 QCI65552:QCR65571 QME65552:QMN65571 QWA65552:QWJ65571 RFW65552:RGF65571 RPS65552:RQB65571 RZO65552:RZX65571 SJK65552:SJT65571 STG65552:STP65571 TDC65552:TDL65571 TMY65552:TNH65571 TWU65552:TXD65571 UGQ65552:UGZ65571 UQM65552:UQV65571 VAI65552:VAR65571 VKE65552:VKN65571 VUA65552:VUJ65571 WDW65552:WEF65571 WNS65552:WOB65571 WXO65552:WXX65571 BG131088:BP131107 LC131088:LL131107 UY131088:VH131107 AEU131088:AFD131107 AOQ131088:AOZ131107 AYM131088:AYV131107 BII131088:BIR131107 BSE131088:BSN131107 CCA131088:CCJ131107 CLW131088:CMF131107 CVS131088:CWB131107 DFO131088:DFX131107 DPK131088:DPT131107 DZG131088:DZP131107 EJC131088:EJL131107 ESY131088:ETH131107 FCU131088:FDD131107 FMQ131088:FMZ131107 FWM131088:FWV131107 GGI131088:GGR131107 GQE131088:GQN131107 HAA131088:HAJ131107 HJW131088:HKF131107 HTS131088:HUB131107 IDO131088:IDX131107 INK131088:INT131107 IXG131088:IXP131107 JHC131088:JHL131107 JQY131088:JRH131107 KAU131088:KBD131107 KKQ131088:KKZ131107 KUM131088:KUV131107 LEI131088:LER131107 LOE131088:LON131107 LYA131088:LYJ131107 MHW131088:MIF131107 MRS131088:MSB131107 NBO131088:NBX131107 NLK131088:NLT131107 NVG131088:NVP131107 OFC131088:OFL131107 OOY131088:OPH131107 OYU131088:OZD131107 PIQ131088:PIZ131107 PSM131088:PSV131107 QCI131088:QCR131107 QME131088:QMN131107 QWA131088:QWJ131107 RFW131088:RGF131107 RPS131088:RQB131107 RZO131088:RZX131107 SJK131088:SJT131107 STG131088:STP131107 TDC131088:TDL131107 TMY131088:TNH131107 TWU131088:TXD131107 UGQ131088:UGZ131107 UQM131088:UQV131107 VAI131088:VAR131107 VKE131088:VKN131107 VUA131088:VUJ131107 WDW131088:WEF131107 WNS131088:WOB131107 WXO131088:WXX131107 BG196624:BP196643 LC196624:LL196643 UY196624:VH196643 AEU196624:AFD196643 AOQ196624:AOZ196643 AYM196624:AYV196643 BII196624:BIR196643 BSE196624:BSN196643 CCA196624:CCJ196643 CLW196624:CMF196643 CVS196624:CWB196643 DFO196624:DFX196643 DPK196624:DPT196643 DZG196624:DZP196643 EJC196624:EJL196643 ESY196624:ETH196643 FCU196624:FDD196643 FMQ196624:FMZ196643 FWM196624:FWV196643 GGI196624:GGR196643 GQE196624:GQN196643 HAA196624:HAJ196643 HJW196624:HKF196643 HTS196624:HUB196643 IDO196624:IDX196643 INK196624:INT196643 IXG196624:IXP196643 JHC196624:JHL196643 JQY196624:JRH196643 KAU196624:KBD196643 KKQ196624:KKZ196643 KUM196624:KUV196643 LEI196624:LER196643 LOE196624:LON196643 LYA196624:LYJ196643 MHW196624:MIF196643 MRS196624:MSB196643 NBO196624:NBX196643 NLK196624:NLT196643 NVG196624:NVP196643 OFC196624:OFL196643 OOY196624:OPH196643 OYU196624:OZD196643 PIQ196624:PIZ196643 PSM196624:PSV196643 QCI196624:QCR196643 QME196624:QMN196643 QWA196624:QWJ196643 RFW196624:RGF196643 RPS196624:RQB196643 RZO196624:RZX196643 SJK196624:SJT196643 STG196624:STP196643 TDC196624:TDL196643 TMY196624:TNH196643 TWU196624:TXD196643 UGQ196624:UGZ196643 UQM196624:UQV196643 VAI196624:VAR196643 VKE196624:VKN196643 VUA196624:VUJ196643 WDW196624:WEF196643 WNS196624:WOB196643 WXO196624:WXX196643 BG262160:BP262179 LC262160:LL262179 UY262160:VH262179 AEU262160:AFD262179 AOQ262160:AOZ262179 AYM262160:AYV262179 BII262160:BIR262179 BSE262160:BSN262179 CCA262160:CCJ262179 CLW262160:CMF262179 CVS262160:CWB262179 DFO262160:DFX262179 DPK262160:DPT262179 DZG262160:DZP262179 EJC262160:EJL262179 ESY262160:ETH262179 FCU262160:FDD262179 FMQ262160:FMZ262179 FWM262160:FWV262179 GGI262160:GGR262179 GQE262160:GQN262179 HAA262160:HAJ262179 HJW262160:HKF262179 HTS262160:HUB262179 IDO262160:IDX262179 INK262160:INT262179 IXG262160:IXP262179 JHC262160:JHL262179 JQY262160:JRH262179 KAU262160:KBD262179 KKQ262160:KKZ262179 KUM262160:KUV262179 LEI262160:LER262179 LOE262160:LON262179 LYA262160:LYJ262179 MHW262160:MIF262179 MRS262160:MSB262179 NBO262160:NBX262179 NLK262160:NLT262179 NVG262160:NVP262179 OFC262160:OFL262179 OOY262160:OPH262179 OYU262160:OZD262179 PIQ262160:PIZ262179 PSM262160:PSV262179 QCI262160:QCR262179 QME262160:QMN262179 QWA262160:QWJ262179 RFW262160:RGF262179 RPS262160:RQB262179 RZO262160:RZX262179 SJK262160:SJT262179 STG262160:STP262179 TDC262160:TDL262179 TMY262160:TNH262179 TWU262160:TXD262179 UGQ262160:UGZ262179 UQM262160:UQV262179 VAI262160:VAR262179 VKE262160:VKN262179 VUA262160:VUJ262179 WDW262160:WEF262179 WNS262160:WOB262179 WXO262160:WXX262179 BG327696:BP327715 LC327696:LL327715 UY327696:VH327715 AEU327696:AFD327715 AOQ327696:AOZ327715 AYM327696:AYV327715 BII327696:BIR327715 BSE327696:BSN327715 CCA327696:CCJ327715 CLW327696:CMF327715 CVS327696:CWB327715 DFO327696:DFX327715 DPK327696:DPT327715 DZG327696:DZP327715 EJC327696:EJL327715 ESY327696:ETH327715 FCU327696:FDD327715 FMQ327696:FMZ327715 FWM327696:FWV327715 GGI327696:GGR327715 GQE327696:GQN327715 HAA327696:HAJ327715 HJW327696:HKF327715 HTS327696:HUB327715 IDO327696:IDX327715 INK327696:INT327715 IXG327696:IXP327715 JHC327696:JHL327715 JQY327696:JRH327715 KAU327696:KBD327715 KKQ327696:KKZ327715 KUM327696:KUV327715 LEI327696:LER327715 LOE327696:LON327715 LYA327696:LYJ327715 MHW327696:MIF327715 MRS327696:MSB327715 NBO327696:NBX327715 NLK327696:NLT327715 NVG327696:NVP327715 OFC327696:OFL327715 OOY327696:OPH327715 OYU327696:OZD327715 PIQ327696:PIZ327715 PSM327696:PSV327715 QCI327696:QCR327715 QME327696:QMN327715 QWA327696:QWJ327715 RFW327696:RGF327715 RPS327696:RQB327715 RZO327696:RZX327715 SJK327696:SJT327715 STG327696:STP327715 TDC327696:TDL327715 TMY327696:TNH327715 TWU327696:TXD327715 UGQ327696:UGZ327715 UQM327696:UQV327715 VAI327696:VAR327715 VKE327696:VKN327715 VUA327696:VUJ327715 WDW327696:WEF327715 WNS327696:WOB327715 WXO327696:WXX327715 BG393232:BP393251 LC393232:LL393251 UY393232:VH393251 AEU393232:AFD393251 AOQ393232:AOZ393251 AYM393232:AYV393251 BII393232:BIR393251 BSE393232:BSN393251 CCA393232:CCJ393251 CLW393232:CMF393251 CVS393232:CWB393251 DFO393232:DFX393251 DPK393232:DPT393251 DZG393232:DZP393251 EJC393232:EJL393251 ESY393232:ETH393251 FCU393232:FDD393251 FMQ393232:FMZ393251 FWM393232:FWV393251 GGI393232:GGR393251 GQE393232:GQN393251 HAA393232:HAJ393251 HJW393232:HKF393251 HTS393232:HUB393251 IDO393232:IDX393251 INK393232:INT393251 IXG393232:IXP393251 JHC393232:JHL393251 JQY393232:JRH393251 KAU393232:KBD393251 KKQ393232:KKZ393251 KUM393232:KUV393251 LEI393232:LER393251 LOE393232:LON393251 LYA393232:LYJ393251 MHW393232:MIF393251 MRS393232:MSB393251 NBO393232:NBX393251 NLK393232:NLT393251 NVG393232:NVP393251 OFC393232:OFL393251 OOY393232:OPH393251 OYU393232:OZD393251 PIQ393232:PIZ393251 PSM393232:PSV393251 QCI393232:QCR393251 QME393232:QMN393251 QWA393232:QWJ393251 RFW393232:RGF393251 RPS393232:RQB393251 RZO393232:RZX393251 SJK393232:SJT393251 STG393232:STP393251 TDC393232:TDL393251 TMY393232:TNH393251 TWU393232:TXD393251 UGQ393232:UGZ393251 UQM393232:UQV393251 VAI393232:VAR393251 VKE393232:VKN393251 VUA393232:VUJ393251 WDW393232:WEF393251 WNS393232:WOB393251 WXO393232:WXX393251 BG458768:BP458787 LC458768:LL458787 UY458768:VH458787 AEU458768:AFD458787 AOQ458768:AOZ458787 AYM458768:AYV458787 BII458768:BIR458787 BSE458768:BSN458787 CCA458768:CCJ458787 CLW458768:CMF458787 CVS458768:CWB458787 DFO458768:DFX458787 DPK458768:DPT458787 DZG458768:DZP458787 EJC458768:EJL458787 ESY458768:ETH458787 FCU458768:FDD458787 FMQ458768:FMZ458787 FWM458768:FWV458787 GGI458768:GGR458787 GQE458768:GQN458787 HAA458768:HAJ458787 HJW458768:HKF458787 HTS458768:HUB458787 IDO458768:IDX458787 INK458768:INT458787 IXG458768:IXP458787 JHC458768:JHL458787 JQY458768:JRH458787 KAU458768:KBD458787 KKQ458768:KKZ458787 KUM458768:KUV458787 LEI458768:LER458787 LOE458768:LON458787 LYA458768:LYJ458787 MHW458768:MIF458787 MRS458768:MSB458787 NBO458768:NBX458787 NLK458768:NLT458787 NVG458768:NVP458787 OFC458768:OFL458787 OOY458768:OPH458787 OYU458768:OZD458787 PIQ458768:PIZ458787 PSM458768:PSV458787 QCI458768:QCR458787 QME458768:QMN458787 QWA458768:QWJ458787 RFW458768:RGF458787 RPS458768:RQB458787 RZO458768:RZX458787 SJK458768:SJT458787 STG458768:STP458787 TDC458768:TDL458787 TMY458768:TNH458787 TWU458768:TXD458787 UGQ458768:UGZ458787 UQM458768:UQV458787 VAI458768:VAR458787 VKE458768:VKN458787 VUA458768:VUJ458787 WDW458768:WEF458787 WNS458768:WOB458787 WXO458768:WXX458787 BG524304:BP524323 LC524304:LL524323 UY524304:VH524323 AEU524304:AFD524323 AOQ524304:AOZ524323 AYM524304:AYV524323 BII524304:BIR524323 BSE524304:BSN524323 CCA524304:CCJ524323 CLW524304:CMF524323 CVS524304:CWB524323 DFO524304:DFX524323 DPK524304:DPT524323 DZG524304:DZP524323 EJC524304:EJL524323 ESY524304:ETH524323 FCU524304:FDD524323 FMQ524304:FMZ524323 FWM524304:FWV524323 GGI524304:GGR524323 GQE524304:GQN524323 HAA524304:HAJ524323 HJW524304:HKF524323 HTS524304:HUB524323 IDO524304:IDX524323 INK524304:INT524323 IXG524304:IXP524323 JHC524304:JHL524323 JQY524304:JRH524323 KAU524304:KBD524323 KKQ524304:KKZ524323 KUM524304:KUV524323 LEI524304:LER524323 LOE524304:LON524323 LYA524304:LYJ524323 MHW524304:MIF524323 MRS524304:MSB524323 NBO524304:NBX524323 NLK524304:NLT524323 NVG524304:NVP524323 OFC524304:OFL524323 OOY524304:OPH524323 OYU524304:OZD524323 PIQ524304:PIZ524323 PSM524304:PSV524323 QCI524304:QCR524323 QME524304:QMN524323 QWA524304:QWJ524323 RFW524304:RGF524323 RPS524304:RQB524323 RZO524304:RZX524323 SJK524304:SJT524323 STG524304:STP524323 TDC524304:TDL524323 TMY524304:TNH524323 TWU524304:TXD524323 UGQ524304:UGZ524323 UQM524304:UQV524323 VAI524304:VAR524323 VKE524304:VKN524323 VUA524304:VUJ524323 WDW524304:WEF524323 WNS524304:WOB524323 WXO524304:WXX524323 BG589840:BP589859 LC589840:LL589859 UY589840:VH589859 AEU589840:AFD589859 AOQ589840:AOZ589859 AYM589840:AYV589859 BII589840:BIR589859 BSE589840:BSN589859 CCA589840:CCJ589859 CLW589840:CMF589859 CVS589840:CWB589859 DFO589840:DFX589859 DPK589840:DPT589859 DZG589840:DZP589859 EJC589840:EJL589859 ESY589840:ETH589859 FCU589840:FDD589859 FMQ589840:FMZ589859 FWM589840:FWV589859 GGI589840:GGR589859 GQE589840:GQN589859 HAA589840:HAJ589859 HJW589840:HKF589859 HTS589840:HUB589859 IDO589840:IDX589859 INK589840:INT589859 IXG589840:IXP589859 JHC589840:JHL589859 JQY589840:JRH589859 KAU589840:KBD589859 KKQ589840:KKZ589859 KUM589840:KUV589859 LEI589840:LER589859 LOE589840:LON589859 LYA589840:LYJ589859 MHW589840:MIF589859 MRS589840:MSB589859 NBO589840:NBX589859 NLK589840:NLT589859 NVG589840:NVP589859 OFC589840:OFL589859 OOY589840:OPH589859 OYU589840:OZD589859 PIQ589840:PIZ589859 PSM589840:PSV589859 QCI589840:QCR589859 QME589840:QMN589859 QWA589840:QWJ589859 RFW589840:RGF589859 RPS589840:RQB589859 RZO589840:RZX589859 SJK589840:SJT589859 STG589840:STP589859 TDC589840:TDL589859 TMY589840:TNH589859 TWU589840:TXD589859 UGQ589840:UGZ589859 UQM589840:UQV589859 VAI589840:VAR589859 VKE589840:VKN589859 VUA589840:VUJ589859 WDW589840:WEF589859 WNS589840:WOB589859 WXO589840:WXX589859 BG655376:BP655395 LC655376:LL655395 UY655376:VH655395 AEU655376:AFD655395 AOQ655376:AOZ655395 AYM655376:AYV655395 BII655376:BIR655395 BSE655376:BSN655395 CCA655376:CCJ655395 CLW655376:CMF655395 CVS655376:CWB655395 DFO655376:DFX655395 DPK655376:DPT655395 DZG655376:DZP655395 EJC655376:EJL655395 ESY655376:ETH655395 FCU655376:FDD655395 FMQ655376:FMZ655395 FWM655376:FWV655395 GGI655376:GGR655395 GQE655376:GQN655395 HAA655376:HAJ655395 HJW655376:HKF655395 HTS655376:HUB655395 IDO655376:IDX655395 INK655376:INT655395 IXG655376:IXP655395 JHC655376:JHL655395 JQY655376:JRH655395 KAU655376:KBD655395 KKQ655376:KKZ655395 KUM655376:KUV655395 LEI655376:LER655395 LOE655376:LON655395 LYA655376:LYJ655395 MHW655376:MIF655395 MRS655376:MSB655395 NBO655376:NBX655395 NLK655376:NLT655395 NVG655376:NVP655395 OFC655376:OFL655395 OOY655376:OPH655395 OYU655376:OZD655395 PIQ655376:PIZ655395 PSM655376:PSV655395 QCI655376:QCR655395 QME655376:QMN655395 QWA655376:QWJ655395 RFW655376:RGF655395 RPS655376:RQB655395 RZO655376:RZX655395 SJK655376:SJT655395 STG655376:STP655395 TDC655376:TDL655395 TMY655376:TNH655395 TWU655376:TXD655395 UGQ655376:UGZ655395 UQM655376:UQV655395 VAI655376:VAR655395 VKE655376:VKN655395 VUA655376:VUJ655395 WDW655376:WEF655395 WNS655376:WOB655395 WXO655376:WXX655395 BG720912:BP720931 LC720912:LL720931 UY720912:VH720931 AEU720912:AFD720931 AOQ720912:AOZ720931 AYM720912:AYV720931 BII720912:BIR720931 BSE720912:BSN720931 CCA720912:CCJ720931 CLW720912:CMF720931 CVS720912:CWB720931 DFO720912:DFX720931 DPK720912:DPT720931 DZG720912:DZP720931 EJC720912:EJL720931 ESY720912:ETH720931 FCU720912:FDD720931 FMQ720912:FMZ720931 FWM720912:FWV720931 GGI720912:GGR720931 GQE720912:GQN720931 HAA720912:HAJ720931 HJW720912:HKF720931 HTS720912:HUB720931 IDO720912:IDX720931 INK720912:INT720931 IXG720912:IXP720931 JHC720912:JHL720931 JQY720912:JRH720931 KAU720912:KBD720931 KKQ720912:KKZ720931 KUM720912:KUV720931 LEI720912:LER720931 LOE720912:LON720931 LYA720912:LYJ720931 MHW720912:MIF720931 MRS720912:MSB720931 NBO720912:NBX720931 NLK720912:NLT720931 NVG720912:NVP720931 OFC720912:OFL720931 OOY720912:OPH720931 OYU720912:OZD720931 PIQ720912:PIZ720931 PSM720912:PSV720931 QCI720912:QCR720931 QME720912:QMN720931 QWA720912:QWJ720931 RFW720912:RGF720931 RPS720912:RQB720931 RZO720912:RZX720931 SJK720912:SJT720931 STG720912:STP720931 TDC720912:TDL720931 TMY720912:TNH720931 TWU720912:TXD720931 UGQ720912:UGZ720931 UQM720912:UQV720931 VAI720912:VAR720931 VKE720912:VKN720931 VUA720912:VUJ720931 WDW720912:WEF720931 WNS720912:WOB720931 WXO720912:WXX720931 BG786448:BP786467 LC786448:LL786467 UY786448:VH786467 AEU786448:AFD786467 AOQ786448:AOZ786467 AYM786448:AYV786467 BII786448:BIR786467 BSE786448:BSN786467 CCA786448:CCJ786467 CLW786448:CMF786467 CVS786448:CWB786467 DFO786448:DFX786467 DPK786448:DPT786467 DZG786448:DZP786467 EJC786448:EJL786467 ESY786448:ETH786467 FCU786448:FDD786467 FMQ786448:FMZ786467 FWM786448:FWV786467 GGI786448:GGR786467 GQE786448:GQN786467 HAA786448:HAJ786467 HJW786448:HKF786467 HTS786448:HUB786467 IDO786448:IDX786467 INK786448:INT786467 IXG786448:IXP786467 JHC786448:JHL786467 JQY786448:JRH786467 KAU786448:KBD786467 KKQ786448:KKZ786467 KUM786448:KUV786467 LEI786448:LER786467 LOE786448:LON786467 LYA786448:LYJ786467 MHW786448:MIF786467 MRS786448:MSB786467 NBO786448:NBX786467 NLK786448:NLT786467 NVG786448:NVP786467 OFC786448:OFL786467 OOY786448:OPH786467 OYU786448:OZD786467 PIQ786448:PIZ786467 PSM786448:PSV786467 QCI786448:QCR786467 QME786448:QMN786467 QWA786448:QWJ786467 RFW786448:RGF786467 RPS786448:RQB786467 RZO786448:RZX786467 SJK786448:SJT786467 STG786448:STP786467 TDC786448:TDL786467 TMY786448:TNH786467 TWU786448:TXD786467 UGQ786448:UGZ786467 UQM786448:UQV786467 VAI786448:VAR786467 VKE786448:VKN786467 VUA786448:VUJ786467 WDW786448:WEF786467 WNS786448:WOB786467 WXO786448:WXX786467 BG851984:BP852003 LC851984:LL852003 UY851984:VH852003 AEU851984:AFD852003 AOQ851984:AOZ852003 AYM851984:AYV852003 BII851984:BIR852003 BSE851984:BSN852003 CCA851984:CCJ852003 CLW851984:CMF852003 CVS851984:CWB852003 DFO851984:DFX852003 DPK851984:DPT852003 DZG851984:DZP852003 EJC851984:EJL852003 ESY851984:ETH852003 FCU851984:FDD852003 FMQ851984:FMZ852003 FWM851984:FWV852003 GGI851984:GGR852003 GQE851984:GQN852003 HAA851984:HAJ852003 HJW851984:HKF852003 HTS851984:HUB852003 IDO851984:IDX852003 INK851984:INT852003 IXG851984:IXP852003 JHC851984:JHL852003 JQY851984:JRH852003 KAU851984:KBD852003 KKQ851984:KKZ852003 KUM851984:KUV852003 LEI851984:LER852003 LOE851984:LON852003 LYA851984:LYJ852003 MHW851984:MIF852003 MRS851984:MSB852003 NBO851984:NBX852003 NLK851984:NLT852003 NVG851984:NVP852003 OFC851984:OFL852003 OOY851984:OPH852003 OYU851984:OZD852003 PIQ851984:PIZ852003 PSM851984:PSV852003 QCI851984:QCR852003 QME851984:QMN852003 QWA851984:QWJ852003 RFW851984:RGF852003 RPS851984:RQB852003 RZO851984:RZX852003 SJK851984:SJT852003 STG851984:STP852003 TDC851984:TDL852003 TMY851984:TNH852003 TWU851984:TXD852003 UGQ851984:UGZ852003 UQM851984:UQV852003 VAI851984:VAR852003 VKE851984:VKN852003 VUA851984:VUJ852003 WDW851984:WEF852003 WNS851984:WOB852003 WXO851984:WXX852003 BG917520:BP917539 LC917520:LL917539 UY917520:VH917539 AEU917520:AFD917539 AOQ917520:AOZ917539 AYM917520:AYV917539 BII917520:BIR917539 BSE917520:BSN917539 CCA917520:CCJ917539 CLW917520:CMF917539 CVS917520:CWB917539 DFO917520:DFX917539 DPK917520:DPT917539 DZG917520:DZP917539 EJC917520:EJL917539 ESY917520:ETH917539 FCU917520:FDD917539 FMQ917520:FMZ917539 FWM917520:FWV917539 GGI917520:GGR917539 GQE917520:GQN917539 HAA917520:HAJ917539 HJW917520:HKF917539 HTS917520:HUB917539 IDO917520:IDX917539 INK917520:INT917539 IXG917520:IXP917539 JHC917520:JHL917539 JQY917520:JRH917539 KAU917520:KBD917539 KKQ917520:KKZ917539 KUM917520:KUV917539 LEI917520:LER917539 LOE917520:LON917539 LYA917520:LYJ917539 MHW917520:MIF917539 MRS917520:MSB917539 NBO917520:NBX917539 NLK917520:NLT917539 NVG917520:NVP917539 OFC917520:OFL917539 OOY917520:OPH917539 OYU917520:OZD917539 PIQ917520:PIZ917539 PSM917520:PSV917539 QCI917520:QCR917539 QME917520:QMN917539 QWA917520:QWJ917539 RFW917520:RGF917539 RPS917520:RQB917539 RZO917520:RZX917539 SJK917520:SJT917539 STG917520:STP917539 TDC917520:TDL917539 TMY917520:TNH917539 TWU917520:TXD917539 UGQ917520:UGZ917539 UQM917520:UQV917539 VAI917520:VAR917539 VKE917520:VKN917539 VUA917520:VUJ917539 WDW917520:WEF917539 WNS917520:WOB917539 WXO917520:WXX917539 BG983056:BP983075 LC983056:LL983075 UY983056:VH983075 AEU983056:AFD983075 AOQ983056:AOZ983075 AYM983056:AYV983075 BII983056:BIR983075 BSE983056:BSN983075 CCA983056:CCJ983075 CLW983056:CMF983075 CVS983056:CWB983075 DFO983056:DFX983075 DPK983056:DPT983075 DZG983056:DZP983075 EJC983056:EJL983075 ESY983056:ETH983075 FCU983056:FDD983075 FMQ983056:FMZ983075 FWM983056:FWV983075 GGI983056:GGR983075 GQE983056:GQN983075 HAA983056:HAJ983075 HJW983056:HKF983075 HTS983056:HUB983075 IDO983056:IDX983075 INK983056:INT983075 IXG983056:IXP983075 JHC983056:JHL983075 JQY983056:JRH983075 KAU983056:KBD983075 KKQ983056:KKZ983075 KUM983056:KUV983075 LEI983056:LER983075 LOE983056:LON983075 LYA983056:LYJ983075 MHW983056:MIF983075 MRS983056:MSB983075 NBO983056:NBX983075 NLK983056:NLT983075 NVG983056:NVP983075 OFC983056:OFL983075 OOY983056:OPH983075 OYU983056:OZD983075 PIQ983056:PIZ983075 PSM983056:PSV983075 QCI983056:QCR983075 QME983056:QMN983075 QWA983056:QWJ983075 RFW983056:RGF983075 RPS983056:RQB983075 RZO983056:RZX983075 SJK983056:SJT983075 STG983056:STP983075 TDC983056:TDL983075 TMY983056:TNH983075 TWU983056:TXD983075 UGQ983056:UGZ983075 UQM983056:UQV983075 VAI983056:VAR983075 VKE983056:VKN983075 VUA983056:VUJ983075 WDW983056:WEF983075 WNS983056:WOB983075 JV10:KE35 TR10:UA35 ADN10:ADW35 ANJ10:ANS35 AXF10:AXO35 BHB10:BHK35 BQX10:BRG35 CAT10:CBC35 CKP10:CKY35 CUL10:CUU35 DEH10:DEQ35 DOD10:DOM35 DXZ10:DYI35 EHV10:EIE35 ERR10:ESA35 FBN10:FBW35 FLJ10:FLS35 FVF10:FVO35 GFB10:GFK35 GOX10:GPG35 GYT10:GZC35 HIP10:HIY35 HSL10:HSU35 ICH10:ICQ35 IMD10:IMM35 IVZ10:IWI35 JFV10:JGE35 JPR10:JQA35 JZN10:JZW35 KJJ10:KJS35 KTF10:KTO35 LDB10:LDK35 LMX10:LNG35 LWT10:LXC35 MGP10:MGY35 MQL10:MQU35 NAH10:NAQ35 NKD10:NKM35 NTZ10:NUI35 ODV10:OEE35 ONR10:OOA35 OXN10:OXW35 PHJ10:PHS35 PRF10:PRO35 QBB10:QBK35 QKX10:QLG35 QUT10:QVC35 REP10:REY35 ROL10:ROU35 RYH10:RYQ35 SID10:SIM35 SRZ10:SSI35 TBV10:TCE35 TLR10:TMA35 TVN10:TVW35 UFJ10:UFS35 UPF10:UPO35 UZB10:UZK35 VIX10:VJG35 VST10:VTC35 WCP10:WCY35 WML10:WMU35 WWH10:WWQ35 Z10:AI35 LC10:LL35 UY10:VH35 AEU10:AFD35 AOQ10:AOZ35 AYM10:AYV35 BII10:BIR35 BSE10:BSN35 CCA10:CCJ35 CLW10:CMF35 CVS10:CWB35 DFO10:DFX35 DPK10:DPT35 DZG10:DZP35 EJC10:EJL35 ESY10:ETH35 FCU10:FDD35 FMQ10:FMZ35 FWM10:FWV35 GGI10:GGR35 GQE10:GQN35 HAA10:HAJ35 HJW10:HKF35 HTS10:HUB35 IDO10:IDX35 INK10:INT35 IXG10:IXP35 JHC10:JHL35 JQY10:JRH35 KAU10:KBD35 KKQ10:KKZ35 KUM10:KUV35 LEI10:LER35 LOE10:LON35 LYA10:LYJ35 MHW10:MIF35 MRS10:MSB35 NBO10:NBX35 NLK10:NLT35 NVG10:NVP35 OFC10:OFL35 OOY10:OPH35 OYU10:OZD35 PIQ10:PIZ35 PSM10:PSV35 QCI10:QCR35 QME10:QMN35 QWA10:QWJ35 RFW10:RGF35 RPS10:RQB35 RZO10:RZX35 SJK10:SJT35 STG10:STP35 TDC10:TDL35 TMY10:TNH35 TWU10:TXD35 UGQ10:UGZ35 UQM10:UQV35 VAI10:VAR35 VKE10:VKN35 VUA10:VUJ35 WDW10:WEF35 WNS10:WOB35 WXO10:WXX35 BG10:BP35" xr:uid="{00000000-0002-0000-0300-000000000000}"/>
    <dataValidation imeMode="fullAlpha" allowBlank="1" showInputMessage="1" showErrorMessage="1" sqref="WWU983056:WWX983075 F65552:I65571 JB65552:JE65571 SX65552:TA65571 ACT65552:ACW65571 AMP65552:AMS65571 AWL65552:AWO65571 BGH65552:BGK65571 BQD65552:BQG65571 BZZ65552:CAC65571 CJV65552:CJY65571 CTR65552:CTU65571 DDN65552:DDQ65571 DNJ65552:DNM65571 DXF65552:DXI65571 EHB65552:EHE65571 EQX65552:ERA65571 FAT65552:FAW65571 FKP65552:FKS65571 FUL65552:FUO65571 GEH65552:GEK65571 GOD65552:GOG65571 GXZ65552:GYC65571 HHV65552:HHY65571 HRR65552:HRU65571 IBN65552:IBQ65571 ILJ65552:ILM65571 IVF65552:IVI65571 JFB65552:JFE65571 JOX65552:JPA65571 JYT65552:JYW65571 KIP65552:KIS65571 KSL65552:KSO65571 LCH65552:LCK65571 LMD65552:LMG65571 LVZ65552:LWC65571 MFV65552:MFY65571 MPR65552:MPU65571 MZN65552:MZQ65571 NJJ65552:NJM65571 NTF65552:NTI65571 ODB65552:ODE65571 OMX65552:ONA65571 OWT65552:OWW65571 PGP65552:PGS65571 PQL65552:PQO65571 QAH65552:QAK65571 QKD65552:QKG65571 QTZ65552:QUC65571 RDV65552:RDY65571 RNR65552:RNU65571 RXN65552:RXQ65571 SHJ65552:SHM65571 SRF65552:SRI65571 TBB65552:TBE65571 TKX65552:TLA65571 TUT65552:TUW65571 UEP65552:UES65571 UOL65552:UOO65571 UYH65552:UYK65571 VID65552:VIG65571 VRZ65552:VSC65571 WBV65552:WBY65571 WLR65552:WLU65571 WVN65552:WVQ65571 F131088:I131107 JB131088:JE131107 SX131088:TA131107 ACT131088:ACW131107 AMP131088:AMS131107 AWL131088:AWO131107 BGH131088:BGK131107 BQD131088:BQG131107 BZZ131088:CAC131107 CJV131088:CJY131107 CTR131088:CTU131107 DDN131088:DDQ131107 DNJ131088:DNM131107 DXF131088:DXI131107 EHB131088:EHE131107 EQX131088:ERA131107 FAT131088:FAW131107 FKP131088:FKS131107 FUL131088:FUO131107 GEH131088:GEK131107 GOD131088:GOG131107 GXZ131088:GYC131107 HHV131088:HHY131107 HRR131088:HRU131107 IBN131088:IBQ131107 ILJ131088:ILM131107 IVF131088:IVI131107 JFB131088:JFE131107 JOX131088:JPA131107 JYT131088:JYW131107 KIP131088:KIS131107 KSL131088:KSO131107 LCH131088:LCK131107 LMD131088:LMG131107 LVZ131088:LWC131107 MFV131088:MFY131107 MPR131088:MPU131107 MZN131088:MZQ131107 NJJ131088:NJM131107 NTF131088:NTI131107 ODB131088:ODE131107 OMX131088:ONA131107 OWT131088:OWW131107 PGP131088:PGS131107 PQL131088:PQO131107 QAH131088:QAK131107 QKD131088:QKG131107 QTZ131088:QUC131107 RDV131088:RDY131107 RNR131088:RNU131107 RXN131088:RXQ131107 SHJ131088:SHM131107 SRF131088:SRI131107 TBB131088:TBE131107 TKX131088:TLA131107 TUT131088:TUW131107 UEP131088:UES131107 UOL131088:UOO131107 UYH131088:UYK131107 VID131088:VIG131107 VRZ131088:VSC131107 WBV131088:WBY131107 WLR131088:WLU131107 WVN131088:WVQ131107 F196624:I196643 JB196624:JE196643 SX196624:TA196643 ACT196624:ACW196643 AMP196624:AMS196643 AWL196624:AWO196643 BGH196624:BGK196643 BQD196624:BQG196643 BZZ196624:CAC196643 CJV196624:CJY196643 CTR196624:CTU196643 DDN196624:DDQ196643 DNJ196624:DNM196643 DXF196624:DXI196643 EHB196624:EHE196643 EQX196624:ERA196643 FAT196624:FAW196643 FKP196624:FKS196643 FUL196624:FUO196643 GEH196624:GEK196643 GOD196624:GOG196643 GXZ196624:GYC196643 HHV196624:HHY196643 HRR196624:HRU196643 IBN196624:IBQ196643 ILJ196624:ILM196643 IVF196624:IVI196643 JFB196624:JFE196643 JOX196624:JPA196643 JYT196624:JYW196643 KIP196624:KIS196643 KSL196624:KSO196643 LCH196624:LCK196643 LMD196624:LMG196643 LVZ196624:LWC196643 MFV196624:MFY196643 MPR196624:MPU196643 MZN196624:MZQ196643 NJJ196624:NJM196643 NTF196624:NTI196643 ODB196624:ODE196643 OMX196624:ONA196643 OWT196624:OWW196643 PGP196624:PGS196643 PQL196624:PQO196643 QAH196624:QAK196643 QKD196624:QKG196643 QTZ196624:QUC196643 RDV196624:RDY196643 RNR196624:RNU196643 RXN196624:RXQ196643 SHJ196624:SHM196643 SRF196624:SRI196643 TBB196624:TBE196643 TKX196624:TLA196643 TUT196624:TUW196643 UEP196624:UES196643 UOL196624:UOO196643 UYH196624:UYK196643 VID196624:VIG196643 VRZ196624:VSC196643 WBV196624:WBY196643 WLR196624:WLU196643 WVN196624:WVQ196643 F262160:I262179 JB262160:JE262179 SX262160:TA262179 ACT262160:ACW262179 AMP262160:AMS262179 AWL262160:AWO262179 BGH262160:BGK262179 BQD262160:BQG262179 BZZ262160:CAC262179 CJV262160:CJY262179 CTR262160:CTU262179 DDN262160:DDQ262179 DNJ262160:DNM262179 DXF262160:DXI262179 EHB262160:EHE262179 EQX262160:ERA262179 FAT262160:FAW262179 FKP262160:FKS262179 FUL262160:FUO262179 GEH262160:GEK262179 GOD262160:GOG262179 GXZ262160:GYC262179 HHV262160:HHY262179 HRR262160:HRU262179 IBN262160:IBQ262179 ILJ262160:ILM262179 IVF262160:IVI262179 JFB262160:JFE262179 JOX262160:JPA262179 JYT262160:JYW262179 KIP262160:KIS262179 KSL262160:KSO262179 LCH262160:LCK262179 LMD262160:LMG262179 LVZ262160:LWC262179 MFV262160:MFY262179 MPR262160:MPU262179 MZN262160:MZQ262179 NJJ262160:NJM262179 NTF262160:NTI262179 ODB262160:ODE262179 OMX262160:ONA262179 OWT262160:OWW262179 PGP262160:PGS262179 PQL262160:PQO262179 QAH262160:QAK262179 QKD262160:QKG262179 QTZ262160:QUC262179 RDV262160:RDY262179 RNR262160:RNU262179 RXN262160:RXQ262179 SHJ262160:SHM262179 SRF262160:SRI262179 TBB262160:TBE262179 TKX262160:TLA262179 TUT262160:TUW262179 UEP262160:UES262179 UOL262160:UOO262179 UYH262160:UYK262179 VID262160:VIG262179 VRZ262160:VSC262179 WBV262160:WBY262179 WLR262160:WLU262179 WVN262160:WVQ262179 F327696:I327715 JB327696:JE327715 SX327696:TA327715 ACT327696:ACW327715 AMP327696:AMS327715 AWL327696:AWO327715 BGH327696:BGK327715 BQD327696:BQG327715 BZZ327696:CAC327715 CJV327696:CJY327715 CTR327696:CTU327715 DDN327696:DDQ327715 DNJ327696:DNM327715 DXF327696:DXI327715 EHB327696:EHE327715 EQX327696:ERA327715 FAT327696:FAW327715 FKP327696:FKS327715 FUL327696:FUO327715 GEH327696:GEK327715 GOD327696:GOG327715 GXZ327696:GYC327715 HHV327696:HHY327715 HRR327696:HRU327715 IBN327696:IBQ327715 ILJ327696:ILM327715 IVF327696:IVI327715 JFB327696:JFE327715 JOX327696:JPA327715 JYT327696:JYW327715 KIP327696:KIS327715 KSL327696:KSO327715 LCH327696:LCK327715 LMD327696:LMG327715 LVZ327696:LWC327715 MFV327696:MFY327715 MPR327696:MPU327715 MZN327696:MZQ327715 NJJ327696:NJM327715 NTF327696:NTI327715 ODB327696:ODE327715 OMX327696:ONA327715 OWT327696:OWW327715 PGP327696:PGS327715 PQL327696:PQO327715 QAH327696:QAK327715 QKD327696:QKG327715 QTZ327696:QUC327715 RDV327696:RDY327715 RNR327696:RNU327715 RXN327696:RXQ327715 SHJ327696:SHM327715 SRF327696:SRI327715 TBB327696:TBE327715 TKX327696:TLA327715 TUT327696:TUW327715 UEP327696:UES327715 UOL327696:UOO327715 UYH327696:UYK327715 VID327696:VIG327715 VRZ327696:VSC327715 WBV327696:WBY327715 WLR327696:WLU327715 WVN327696:WVQ327715 F393232:I393251 JB393232:JE393251 SX393232:TA393251 ACT393232:ACW393251 AMP393232:AMS393251 AWL393232:AWO393251 BGH393232:BGK393251 BQD393232:BQG393251 BZZ393232:CAC393251 CJV393232:CJY393251 CTR393232:CTU393251 DDN393232:DDQ393251 DNJ393232:DNM393251 DXF393232:DXI393251 EHB393232:EHE393251 EQX393232:ERA393251 FAT393232:FAW393251 FKP393232:FKS393251 FUL393232:FUO393251 GEH393232:GEK393251 GOD393232:GOG393251 GXZ393232:GYC393251 HHV393232:HHY393251 HRR393232:HRU393251 IBN393232:IBQ393251 ILJ393232:ILM393251 IVF393232:IVI393251 JFB393232:JFE393251 JOX393232:JPA393251 JYT393232:JYW393251 KIP393232:KIS393251 KSL393232:KSO393251 LCH393232:LCK393251 LMD393232:LMG393251 LVZ393232:LWC393251 MFV393232:MFY393251 MPR393232:MPU393251 MZN393232:MZQ393251 NJJ393232:NJM393251 NTF393232:NTI393251 ODB393232:ODE393251 OMX393232:ONA393251 OWT393232:OWW393251 PGP393232:PGS393251 PQL393232:PQO393251 QAH393232:QAK393251 QKD393232:QKG393251 QTZ393232:QUC393251 RDV393232:RDY393251 RNR393232:RNU393251 RXN393232:RXQ393251 SHJ393232:SHM393251 SRF393232:SRI393251 TBB393232:TBE393251 TKX393232:TLA393251 TUT393232:TUW393251 UEP393232:UES393251 UOL393232:UOO393251 UYH393232:UYK393251 VID393232:VIG393251 VRZ393232:VSC393251 WBV393232:WBY393251 WLR393232:WLU393251 WVN393232:WVQ393251 F458768:I458787 JB458768:JE458787 SX458768:TA458787 ACT458768:ACW458787 AMP458768:AMS458787 AWL458768:AWO458787 BGH458768:BGK458787 BQD458768:BQG458787 BZZ458768:CAC458787 CJV458768:CJY458787 CTR458768:CTU458787 DDN458768:DDQ458787 DNJ458768:DNM458787 DXF458768:DXI458787 EHB458768:EHE458787 EQX458768:ERA458787 FAT458768:FAW458787 FKP458768:FKS458787 FUL458768:FUO458787 GEH458768:GEK458787 GOD458768:GOG458787 GXZ458768:GYC458787 HHV458768:HHY458787 HRR458768:HRU458787 IBN458768:IBQ458787 ILJ458768:ILM458787 IVF458768:IVI458787 JFB458768:JFE458787 JOX458768:JPA458787 JYT458768:JYW458787 KIP458768:KIS458787 KSL458768:KSO458787 LCH458768:LCK458787 LMD458768:LMG458787 LVZ458768:LWC458787 MFV458768:MFY458787 MPR458768:MPU458787 MZN458768:MZQ458787 NJJ458768:NJM458787 NTF458768:NTI458787 ODB458768:ODE458787 OMX458768:ONA458787 OWT458768:OWW458787 PGP458768:PGS458787 PQL458768:PQO458787 QAH458768:QAK458787 QKD458768:QKG458787 QTZ458768:QUC458787 RDV458768:RDY458787 RNR458768:RNU458787 RXN458768:RXQ458787 SHJ458768:SHM458787 SRF458768:SRI458787 TBB458768:TBE458787 TKX458768:TLA458787 TUT458768:TUW458787 UEP458768:UES458787 UOL458768:UOO458787 UYH458768:UYK458787 VID458768:VIG458787 VRZ458768:VSC458787 WBV458768:WBY458787 WLR458768:WLU458787 WVN458768:WVQ458787 F524304:I524323 JB524304:JE524323 SX524304:TA524323 ACT524304:ACW524323 AMP524304:AMS524323 AWL524304:AWO524323 BGH524304:BGK524323 BQD524304:BQG524323 BZZ524304:CAC524323 CJV524304:CJY524323 CTR524304:CTU524323 DDN524304:DDQ524323 DNJ524304:DNM524323 DXF524304:DXI524323 EHB524304:EHE524323 EQX524304:ERA524323 FAT524304:FAW524323 FKP524304:FKS524323 FUL524304:FUO524323 GEH524304:GEK524323 GOD524304:GOG524323 GXZ524304:GYC524323 HHV524304:HHY524323 HRR524304:HRU524323 IBN524304:IBQ524323 ILJ524304:ILM524323 IVF524304:IVI524323 JFB524304:JFE524323 JOX524304:JPA524323 JYT524304:JYW524323 KIP524304:KIS524323 KSL524304:KSO524323 LCH524304:LCK524323 LMD524304:LMG524323 LVZ524304:LWC524323 MFV524304:MFY524323 MPR524304:MPU524323 MZN524304:MZQ524323 NJJ524304:NJM524323 NTF524304:NTI524323 ODB524304:ODE524323 OMX524304:ONA524323 OWT524304:OWW524323 PGP524304:PGS524323 PQL524304:PQO524323 QAH524304:QAK524323 QKD524304:QKG524323 QTZ524304:QUC524323 RDV524304:RDY524323 RNR524304:RNU524323 RXN524304:RXQ524323 SHJ524304:SHM524323 SRF524304:SRI524323 TBB524304:TBE524323 TKX524304:TLA524323 TUT524304:TUW524323 UEP524304:UES524323 UOL524304:UOO524323 UYH524304:UYK524323 VID524304:VIG524323 VRZ524304:VSC524323 WBV524304:WBY524323 WLR524304:WLU524323 WVN524304:WVQ524323 F589840:I589859 JB589840:JE589859 SX589840:TA589859 ACT589840:ACW589859 AMP589840:AMS589859 AWL589840:AWO589859 BGH589840:BGK589859 BQD589840:BQG589859 BZZ589840:CAC589859 CJV589840:CJY589859 CTR589840:CTU589859 DDN589840:DDQ589859 DNJ589840:DNM589859 DXF589840:DXI589859 EHB589840:EHE589859 EQX589840:ERA589859 FAT589840:FAW589859 FKP589840:FKS589859 FUL589840:FUO589859 GEH589840:GEK589859 GOD589840:GOG589859 GXZ589840:GYC589859 HHV589840:HHY589859 HRR589840:HRU589859 IBN589840:IBQ589859 ILJ589840:ILM589859 IVF589840:IVI589859 JFB589840:JFE589859 JOX589840:JPA589859 JYT589840:JYW589859 KIP589840:KIS589859 KSL589840:KSO589859 LCH589840:LCK589859 LMD589840:LMG589859 LVZ589840:LWC589859 MFV589840:MFY589859 MPR589840:MPU589859 MZN589840:MZQ589859 NJJ589840:NJM589859 NTF589840:NTI589859 ODB589840:ODE589859 OMX589840:ONA589859 OWT589840:OWW589859 PGP589840:PGS589859 PQL589840:PQO589859 QAH589840:QAK589859 QKD589840:QKG589859 QTZ589840:QUC589859 RDV589840:RDY589859 RNR589840:RNU589859 RXN589840:RXQ589859 SHJ589840:SHM589859 SRF589840:SRI589859 TBB589840:TBE589859 TKX589840:TLA589859 TUT589840:TUW589859 UEP589840:UES589859 UOL589840:UOO589859 UYH589840:UYK589859 VID589840:VIG589859 VRZ589840:VSC589859 WBV589840:WBY589859 WLR589840:WLU589859 WVN589840:WVQ589859 F655376:I655395 JB655376:JE655395 SX655376:TA655395 ACT655376:ACW655395 AMP655376:AMS655395 AWL655376:AWO655395 BGH655376:BGK655395 BQD655376:BQG655395 BZZ655376:CAC655395 CJV655376:CJY655395 CTR655376:CTU655395 DDN655376:DDQ655395 DNJ655376:DNM655395 DXF655376:DXI655395 EHB655376:EHE655395 EQX655376:ERA655395 FAT655376:FAW655395 FKP655376:FKS655395 FUL655376:FUO655395 GEH655376:GEK655395 GOD655376:GOG655395 GXZ655376:GYC655395 HHV655376:HHY655395 HRR655376:HRU655395 IBN655376:IBQ655395 ILJ655376:ILM655395 IVF655376:IVI655395 JFB655376:JFE655395 JOX655376:JPA655395 JYT655376:JYW655395 KIP655376:KIS655395 KSL655376:KSO655395 LCH655376:LCK655395 LMD655376:LMG655395 LVZ655376:LWC655395 MFV655376:MFY655395 MPR655376:MPU655395 MZN655376:MZQ655395 NJJ655376:NJM655395 NTF655376:NTI655395 ODB655376:ODE655395 OMX655376:ONA655395 OWT655376:OWW655395 PGP655376:PGS655395 PQL655376:PQO655395 QAH655376:QAK655395 QKD655376:QKG655395 QTZ655376:QUC655395 RDV655376:RDY655395 RNR655376:RNU655395 RXN655376:RXQ655395 SHJ655376:SHM655395 SRF655376:SRI655395 TBB655376:TBE655395 TKX655376:TLA655395 TUT655376:TUW655395 UEP655376:UES655395 UOL655376:UOO655395 UYH655376:UYK655395 VID655376:VIG655395 VRZ655376:VSC655395 WBV655376:WBY655395 WLR655376:WLU655395 WVN655376:WVQ655395 F720912:I720931 JB720912:JE720931 SX720912:TA720931 ACT720912:ACW720931 AMP720912:AMS720931 AWL720912:AWO720931 BGH720912:BGK720931 BQD720912:BQG720931 BZZ720912:CAC720931 CJV720912:CJY720931 CTR720912:CTU720931 DDN720912:DDQ720931 DNJ720912:DNM720931 DXF720912:DXI720931 EHB720912:EHE720931 EQX720912:ERA720931 FAT720912:FAW720931 FKP720912:FKS720931 FUL720912:FUO720931 GEH720912:GEK720931 GOD720912:GOG720931 GXZ720912:GYC720931 HHV720912:HHY720931 HRR720912:HRU720931 IBN720912:IBQ720931 ILJ720912:ILM720931 IVF720912:IVI720931 JFB720912:JFE720931 JOX720912:JPA720931 JYT720912:JYW720931 KIP720912:KIS720931 KSL720912:KSO720931 LCH720912:LCK720931 LMD720912:LMG720931 LVZ720912:LWC720931 MFV720912:MFY720931 MPR720912:MPU720931 MZN720912:MZQ720931 NJJ720912:NJM720931 NTF720912:NTI720931 ODB720912:ODE720931 OMX720912:ONA720931 OWT720912:OWW720931 PGP720912:PGS720931 PQL720912:PQO720931 QAH720912:QAK720931 QKD720912:QKG720931 QTZ720912:QUC720931 RDV720912:RDY720931 RNR720912:RNU720931 RXN720912:RXQ720931 SHJ720912:SHM720931 SRF720912:SRI720931 TBB720912:TBE720931 TKX720912:TLA720931 TUT720912:TUW720931 UEP720912:UES720931 UOL720912:UOO720931 UYH720912:UYK720931 VID720912:VIG720931 VRZ720912:VSC720931 WBV720912:WBY720931 WLR720912:WLU720931 WVN720912:WVQ720931 F786448:I786467 JB786448:JE786467 SX786448:TA786467 ACT786448:ACW786467 AMP786448:AMS786467 AWL786448:AWO786467 BGH786448:BGK786467 BQD786448:BQG786467 BZZ786448:CAC786467 CJV786448:CJY786467 CTR786448:CTU786467 DDN786448:DDQ786467 DNJ786448:DNM786467 DXF786448:DXI786467 EHB786448:EHE786467 EQX786448:ERA786467 FAT786448:FAW786467 FKP786448:FKS786467 FUL786448:FUO786467 GEH786448:GEK786467 GOD786448:GOG786467 GXZ786448:GYC786467 HHV786448:HHY786467 HRR786448:HRU786467 IBN786448:IBQ786467 ILJ786448:ILM786467 IVF786448:IVI786467 JFB786448:JFE786467 JOX786448:JPA786467 JYT786448:JYW786467 KIP786448:KIS786467 KSL786448:KSO786467 LCH786448:LCK786467 LMD786448:LMG786467 LVZ786448:LWC786467 MFV786448:MFY786467 MPR786448:MPU786467 MZN786448:MZQ786467 NJJ786448:NJM786467 NTF786448:NTI786467 ODB786448:ODE786467 OMX786448:ONA786467 OWT786448:OWW786467 PGP786448:PGS786467 PQL786448:PQO786467 QAH786448:QAK786467 QKD786448:QKG786467 QTZ786448:QUC786467 RDV786448:RDY786467 RNR786448:RNU786467 RXN786448:RXQ786467 SHJ786448:SHM786467 SRF786448:SRI786467 TBB786448:TBE786467 TKX786448:TLA786467 TUT786448:TUW786467 UEP786448:UES786467 UOL786448:UOO786467 UYH786448:UYK786467 VID786448:VIG786467 VRZ786448:VSC786467 WBV786448:WBY786467 WLR786448:WLU786467 WVN786448:WVQ786467 F851984:I852003 JB851984:JE852003 SX851984:TA852003 ACT851984:ACW852003 AMP851984:AMS852003 AWL851984:AWO852003 BGH851984:BGK852003 BQD851984:BQG852003 BZZ851984:CAC852003 CJV851984:CJY852003 CTR851984:CTU852003 DDN851984:DDQ852003 DNJ851984:DNM852003 DXF851984:DXI852003 EHB851984:EHE852003 EQX851984:ERA852003 FAT851984:FAW852003 FKP851984:FKS852003 FUL851984:FUO852003 GEH851984:GEK852003 GOD851984:GOG852003 GXZ851984:GYC852003 HHV851984:HHY852003 HRR851984:HRU852003 IBN851984:IBQ852003 ILJ851984:ILM852003 IVF851984:IVI852003 JFB851984:JFE852003 JOX851984:JPA852003 JYT851984:JYW852003 KIP851984:KIS852003 KSL851984:KSO852003 LCH851984:LCK852003 LMD851984:LMG852003 LVZ851984:LWC852003 MFV851984:MFY852003 MPR851984:MPU852003 MZN851984:MZQ852003 NJJ851984:NJM852003 NTF851984:NTI852003 ODB851984:ODE852003 OMX851984:ONA852003 OWT851984:OWW852003 PGP851984:PGS852003 PQL851984:PQO852003 QAH851984:QAK852003 QKD851984:QKG852003 QTZ851984:QUC852003 RDV851984:RDY852003 RNR851984:RNU852003 RXN851984:RXQ852003 SHJ851984:SHM852003 SRF851984:SRI852003 TBB851984:TBE852003 TKX851984:TLA852003 TUT851984:TUW852003 UEP851984:UES852003 UOL851984:UOO852003 UYH851984:UYK852003 VID851984:VIG852003 VRZ851984:VSC852003 WBV851984:WBY852003 WLR851984:WLU852003 WVN851984:WVQ852003 F917520:I917539 JB917520:JE917539 SX917520:TA917539 ACT917520:ACW917539 AMP917520:AMS917539 AWL917520:AWO917539 BGH917520:BGK917539 BQD917520:BQG917539 BZZ917520:CAC917539 CJV917520:CJY917539 CTR917520:CTU917539 DDN917520:DDQ917539 DNJ917520:DNM917539 DXF917520:DXI917539 EHB917520:EHE917539 EQX917520:ERA917539 FAT917520:FAW917539 FKP917520:FKS917539 FUL917520:FUO917539 GEH917520:GEK917539 GOD917520:GOG917539 GXZ917520:GYC917539 HHV917520:HHY917539 HRR917520:HRU917539 IBN917520:IBQ917539 ILJ917520:ILM917539 IVF917520:IVI917539 JFB917520:JFE917539 JOX917520:JPA917539 JYT917520:JYW917539 KIP917520:KIS917539 KSL917520:KSO917539 LCH917520:LCK917539 LMD917520:LMG917539 LVZ917520:LWC917539 MFV917520:MFY917539 MPR917520:MPU917539 MZN917520:MZQ917539 NJJ917520:NJM917539 NTF917520:NTI917539 ODB917520:ODE917539 OMX917520:ONA917539 OWT917520:OWW917539 PGP917520:PGS917539 PQL917520:PQO917539 QAH917520:QAK917539 QKD917520:QKG917539 QTZ917520:QUC917539 RDV917520:RDY917539 RNR917520:RNU917539 RXN917520:RXQ917539 SHJ917520:SHM917539 SRF917520:SRI917539 TBB917520:TBE917539 TKX917520:TLA917539 TUT917520:TUW917539 UEP917520:UES917539 UOL917520:UOO917539 UYH917520:UYK917539 VID917520:VIG917539 VRZ917520:VSC917539 WBV917520:WBY917539 WLR917520:WLU917539 WVN917520:WVQ917539 F983056:I983075 JB983056:JE983075 SX983056:TA983075 ACT983056:ACW983075 AMP983056:AMS983075 AWL983056:AWO983075 BGH983056:BGK983075 BQD983056:BQG983075 BZZ983056:CAC983075 CJV983056:CJY983075 CTR983056:CTU983075 DDN983056:DDQ983075 DNJ983056:DNM983075 DXF983056:DXI983075 EHB983056:EHE983075 EQX983056:ERA983075 FAT983056:FAW983075 FKP983056:FKS983075 FUL983056:FUO983075 GEH983056:GEK983075 GOD983056:GOG983075 GXZ983056:GYC983075 HHV983056:HHY983075 HRR983056:HRU983075 IBN983056:IBQ983075 ILJ983056:ILM983075 IVF983056:IVI983075 JFB983056:JFE983075 JOX983056:JPA983075 JYT983056:JYW983075 KIP983056:KIS983075 KSL983056:KSO983075 LCH983056:LCK983075 LMD983056:LMG983075 LVZ983056:LWC983075 MFV983056:MFY983075 MPR983056:MPU983075 MZN983056:MZQ983075 NJJ983056:NJM983075 NTF983056:NTI983075 ODB983056:ODE983075 OMX983056:ONA983075 OWT983056:OWW983075 PGP983056:PGS983075 PQL983056:PQO983075 QAH983056:QAK983075 QKD983056:QKG983075 QTZ983056:QUC983075 RDV983056:RDY983075 RNR983056:RNU983075 RXN983056:RXQ983075 SHJ983056:SHM983075 SRF983056:SRI983075 TBB983056:TBE983075 TKX983056:TLA983075 TUT983056:TUW983075 UEP983056:UES983075 UOL983056:UOO983075 UYH983056:UYK983075 VID983056:VIG983075 VRZ983056:VSC983075 WBV983056:WBY983075 WLR983056:WLU983075 WVN983056:WVQ983075 AM65552:AP65571 KI65552:KL65571 UE65552:UH65571 AEA65552:AED65571 ANW65552:ANZ65571 AXS65552:AXV65571 BHO65552:BHR65571 BRK65552:BRN65571 CBG65552:CBJ65571 CLC65552:CLF65571 CUY65552:CVB65571 DEU65552:DEX65571 DOQ65552:DOT65571 DYM65552:DYP65571 EII65552:EIL65571 ESE65552:ESH65571 FCA65552:FCD65571 FLW65552:FLZ65571 FVS65552:FVV65571 GFO65552:GFR65571 GPK65552:GPN65571 GZG65552:GZJ65571 HJC65552:HJF65571 HSY65552:HTB65571 ICU65552:ICX65571 IMQ65552:IMT65571 IWM65552:IWP65571 JGI65552:JGL65571 JQE65552:JQH65571 KAA65552:KAD65571 KJW65552:KJZ65571 KTS65552:KTV65571 LDO65552:LDR65571 LNK65552:LNN65571 LXG65552:LXJ65571 MHC65552:MHF65571 MQY65552:MRB65571 NAU65552:NAX65571 NKQ65552:NKT65571 NUM65552:NUP65571 OEI65552:OEL65571 OOE65552:OOH65571 OYA65552:OYD65571 PHW65552:PHZ65571 PRS65552:PRV65571 QBO65552:QBR65571 QLK65552:QLN65571 QVG65552:QVJ65571 RFC65552:RFF65571 ROY65552:RPB65571 RYU65552:RYX65571 SIQ65552:SIT65571 SSM65552:SSP65571 TCI65552:TCL65571 TME65552:TMH65571 TWA65552:TWD65571 UFW65552:UFZ65571 UPS65552:UPV65571 UZO65552:UZR65571 VJK65552:VJN65571 VTG65552:VTJ65571 WDC65552:WDF65571 WMY65552:WNB65571 WWU65552:WWX65571 AM131088:AP131107 KI131088:KL131107 UE131088:UH131107 AEA131088:AED131107 ANW131088:ANZ131107 AXS131088:AXV131107 BHO131088:BHR131107 BRK131088:BRN131107 CBG131088:CBJ131107 CLC131088:CLF131107 CUY131088:CVB131107 DEU131088:DEX131107 DOQ131088:DOT131107 DYM131088:DYP131107 EII131088:EIL131107 ESE131088:ESH131107 FCA131088:FCD131107 FLW131088:FLZ131107 FVS131088:FVV131107 GFO131088:GFR131107 GPK131088:GPN131107 GZG131088:GZJ131107 HJC131088:HJF131107 HSY131088:HTB131107 ICU131088:ICX131107 IMQ131088:IMT131107 IWM131088:IWP131107 JGI131088:JGL131107 JQE131088:JQH131107 KAA131088:KAD131107 KJW131088:KJZ131107 KTS131088:KTV131107 LDO131088:LDR131107 LNK131088:LNN131107 LXG131088:LXJ131107 MHC131088:MHF131107 MQY131088:MRB131107 NAU131088:NAX131107 NKQ131088:NKT131107 NUM131088:NUP131107 OEI131088:OEL131107 OOE131088:OOH131107 OYA131088:OYD131107 PHW131088:PHZ131107 PRS131088:PRV131107 QBO131088:QBR131107 QLK131088:QLN131107 QVG131088:QVJ131107 RFC131088:RFF131107 ROY131088:RPB131107 RYU131088:RYX131107 SIQ131088:SIT131107 SSM131088:SSP131107 TCI131088:TCL131107 TME131088:TMH131107 TWA131088:TWD131107 UFW131088:UFZ131107 UPS131088:UPV131107 UZO131088:UZR131107 VJK131088:VJN131107 VTG131088:VTJ131107 WDC131088:WDF131107 WMY131088:WNB131107 WWU131088:WWX131107 AM196624:AP196643 KI196624:KL196643 UE196624:UH196643 AEA196624:AED196643 ANW196624:ANZ196643 AXS196624:AXV196643 BHO196624:BHR196643 BRK196624:BRN196643 CBG196624:CBJ196643 CLC196624:CLF196643 CUY196624:CVB196643 DEU196624:DEX196643 DOQ196624:DOT196643 DYM196624:DYP196643 EII196624:EIL196643 ESE196624:ESH196643 FCA196624:FCD196643 FLW196624:FLZ196643 FVS196624:FVV196643 GFO196624:GFR196643 GPK196624:GPN196643 GZG196624:GZJ196643 HJC196624:HJF196643 HSY196624:HTB196643 ICU196624:ICX196643 IMQ196624:IMT196643 IWM196624:IWP196643 JGI196624:JGL196643 JQE196624:JQH196643 KAA196624:KAD196643 KJW196624:KJZ196643 KTS196624:KTV196643 LDO196624:LDR196643 LNK196624:LNN196643 LXG196624:LXJ196643 MHC196624:MHF196643 MQY196624:MRB196643 NAU196624:NAX196643 NKQ196624:NKT196643 NUM196624:NUP196643 OEI196624:OEL196643 OOE196624:OOH196643 OYA196624:OYD196643 PHW196624:PHZ196643 PRS196624:PRV196643 QBO196624:QBR196643 QLK196624:QLN196643 QVG196624:QVJ196643 RFC196624:RFF196643 ROY196624:RPB196643 RYU196624:RYX196643 SIQ196624:SIT196643 SSM196624:SSP196643 TCI196624:TCL196643 TME196624:TMH196643 TWA196624:TWD196643 UFW196624:UFZ196643 UPS196624:UPV196643 UZO196624:UZR196643 VJK196624:VJN196643 VTG196624:VTJ196643 WDC196624:WDF196643 WMY196624:WNB196643 WWU196624:WWX196643 AM262160:AP262179 KI262160:KL262179 UE262160:UH262179 AEA262160:AED262179 ANW262160:ANZ262179 AXS262160:AXV262179 BHO262160:BHR262179 BRK262160:BRN262179 CBG262160:CBJ262179 CLC262160:CLF262179 CUY262160:CVB262179 DEU262160:DEX262179 DOQ262160:DOT262179 DYM262160:DYP262179 EII262160:EIL262179 ESE262160:ESH262179 FCA262160:FCD262179 FLW262160:FLZ262179 FVS262160:FVV262179 GFO262160:GFR262179 GPK262160:GPN262179 GZG262160:GZJ262179 HJC262160:HJF262179 HSY262160:HTB262179 ICU262160:ICX262179 IMQ262160:IMT262179 IWM262160:IWP262179 JGI262160:JGL262179 JQE262160:JQH262179 KAA262160:KAD262179 KJW262160:KJZ262179 KTS262160:KTV262179 LDO262160:LDR262179 LNK262160:LNN262179 LXG262160:LXJ262179 MHC262160:MHF262179 MQY262160:MRB262179 NAU262160:NAX262179 NKQ262160:NKT262179 NUM262160:NUP262179 OEI262160:OEL262179 OOE262160:OOH262179 OYA262160:OYD262179 PHW262160:PHZ262179 PRS262160:PRV262179 QBO262160:QBR262179 QLK262160:QLN262179 QVG262160:QVJ262179 RFC262160:RFF262179 ROY262160:RPB262179 RYU262160:RYX262179 SIQ262160:SIT262179 SSM262160:SSP262179 TCI262160:TCL262179 TME262160:TMH262179 TWA262160:TWD262179 UFW262160:UFZ262179 UPS262160:UPV262179 UZO262160:UZR262179 VJK262160:VJN262179 VTG262160:VTJ262179 WDC262160:WDF262179 WMY262160:WNB262179 WWU262160:WWX262179 AM327696:AP327715 KI327696:KL327715 UE327696:UH327715 AEA327696:AED327715 ANW327696:ANZ327715 AXS327696:AXV327715 BHO327696:BHR327715 BRK327696:BRN327715 CBG327696:CBJ327715 CLC327696:CLF327715 CUY327696:CVB327715 DEU327696:DEX327715 DOQ327696:DOT327715 DYM327696:DYP327715 EII327696:EIL327715 ESE327696:ESH327715 FCA327696:FCD327715 FLW327696:FLZ327715 FVS327696:FVV327715 GFO327696:GFR327715 GPK327696:GPN327715 GZG327696:GZJ327715 HJC327696:HJF327715 HSY327696:HTB327715 ICU327696:ICX327715 IMQ327696:IMT327715 IWM327696:IWP327715 JGI327696:JGL327715 JQE327696:JQH327715 KAA327696:KAD327715 KJW327696:KJZ327715 KTS327696:KTV327715 LDO327696:LDR327715 LNK327696:LNN327715 LXG327696:LXJ327715 MHC327696:MHF327715 MQY327696:MRB327715 NAU327696:NAX327715 NKQ327696:NKT327715 NUM327696:NUP327715 OEI327696:OEL327715 OOE327696:OOH327715 OYA327696:OYD327715 PHW327696:PHZ327715 PRS327696:PRV327715 QBO327696:QBR327715 QLK327696:QLN327715 QVG327696:QVJ327715 RFC327696:RFF327715 ROY327696:RPB327715 RYU327696:RYX327715 SIQ327696:SIT327715 SSM327696:SSP327715 TCI327696:TCL327715 TME327696:TMH327715 TWA327696:TWD327715 UFW327696:UFZ327715 UPS327696:UPV327715 UZO327696:UZR327715 VJK327696:VJN327715 VTG327696:VTJ327715 WDC327696:WDF327715 WMY327696:WNB327715 WWU327696:WWX327715 AM393232:AP393251 KI393232:KL393251 UE393232:UH393251 AEA393232:AED393251 ANW393232:ANZ393251 AXS393232:AXV393251 BHO393232:BHR393251 BRK393232:BRN393251 CBG393232:CBJ393251 CLC393232:CLF393251 CUY393232:CVB393251 DEU393232:DEX393251 DOQ393232:DOT393251 DYM393232:DYP393251 EII393232:EIL393251 ESE393232:ESH393251 FCA393232:FCD393251 FLW393232:FLZ393251 FVS393232:FVV393251 GFO393232:GFR393251 GPK393232:GPN393251 GZG393232:GZJ393251 HJC393232:HJF393251 HSY393232:HTB393251 ICU393232:ICX393251 IMQ393232:IMT393251 IWM393232:IWP393251 JGI393232:JGL393251 JQE393232:JQH393251 KAA393232:KAD393251 KJW393232:KJZ393251 KTS393232:KTV393251 LDO393232:LDR393251 LNK393232:LNN393251 LXG393232:LXJ393251 MHC393232:MHF393251 MQY393232:MRB393251 NAU393232:NAX393251 NKQ393232:NKT393251 NUM393232:NUP393251 OEI393232:OEL393251 OOE393232:OOH393251 OYA393232:OYD393251 PHW393232:PHZ393251 PRS393232:PRV393251 QBO393232:QBR393251 QLK393232:QLN393251 QVG393232:QVJ393251 RFC393232:RFF393251 ROY393232:RPB393251 RYU393232:RYX393251 SIQ393232:SIT393251 SSM393232:SSP393251 TCI393232:TCL393251 TME393232:TMH393251 TWA393232:TWD393251 UFW393232:UFZ393251 UPS393232:UPV393251 UZO393232:UZR393251 VJK393232:VJN393251 VTG393232:VTJ393251 WDC393232:WDF393251 WMY393232:WNB393251 WWU393232:WWX393251 AM458768:AP458787 KI458768:KL458787 UE458768:UH458787 AEA458768:AED458787 ANW458768:ANZ458787 AXS458768:AXV458787 BHO458768:BHR458787 BRK458768:BRN458787 CBG458768:CBJ458787 CLC458768:CLF458787 CUY458768:CVB458787 DEU458768:DEX458787 DOQ458768:DOT458787 DYM458768:DYP458787 EII458768:EIL458787 ESE458768:ESH458787 FCA458768:FCD458787 FLW458768:FLZ458787 FVS458768:FVV458787 GFO458768:GFR458787 GPK458768:GPN458787 GZG458768:GZJ458787 HJC458768:HJF458787 HSY458768:HTB458787 ICU458768:ICX458787 IMQ458768:IMT458787 IWM458768:IWP458787 JGI458768:JGL458787 JQE458768:JQH458787 KAA458768:KAD458787 KJW458768:KJZ458787 KTS458768:KTV458787 LDO458768:LDR458787 LNK458768:LNN458787 LXG458768:LXJ458787 MHC458768:MHF458787 MQY458768:MRB458787 NAU458768:NAX458787 NKQ458768:NKT458787 NUM458768:NUP458787 OEI458768:OEL458787 OOE458768:OOH458787 OYA458768:OYD458787 PHW458768:PHZ458787 PRS458768:PRV458787 QBO458768:QBR458787 QLK458768:QLN458787 QVG458768:QVJ458787 RFC458768:RFF458787 ROY458768:RPB458787 RYU458768:RYX458787 SIQ458768:SIT458787 SSM458768:SSP458787 TCI458768:TCL458787 TME458768:TMH458787 TWA458768:TWD458787 UFW458768:UFZ458787 UPS458768:UPV458787 UZO458768:UZR458787 VJK458768:VJN458787 VTG458768:VTJ458787 WDC458768:WDF458787 WMY458768:WNB458787 WWU458768:WWX458787 AM524304:AP524323 KI524304:KL524323 UE524304:UH524323 AEA524304:AED524323 ANW524304:ANZ524323 AXS524304:AXV524323 BHO524304:BHR524323 BRK524304:BRN524323 CBG524304:CBJ524323 CLC524304:CLF524323 CUY524304:CVB524323 DEU524304:DEX524323 DOQ524304:DOT524323 DYM524304:DYP524323 EII524304:EIL524323 ESE524304:ESH524323 FCA524304:FCD524323 FLW524304:FLZ524323 FVS524304:FVV524323 GFO524304:GFR524323 GPK524304:GPN524323 GZG524304:GZJ524323 HJC524304:HJF524323 HSY524304:HTB524323 ICU524304:ICX524323 IMQ524304:IMT524323 IWM524304:IWP524323 JGI524304:JGL524323 JQE524304:JQH524323 KAA524304:KAD524323 KJW524304:KJZ524323 KTS524304:KTV524323 LDO524304:LDR524323 LNK524304:LNN524323 LXG524304:LXJ524323 MHC524304:MHF524323 MQY524304:MRB524323 NAU524304:NAX524323 NKQ524304:NKT524323 NUM524304:NUP524323 OEI524304:OEL524323 OOE524304:OOH524323 OYA524304:OYD524323 PHW524304:PHZ524323 PRS524304:PRV524323 QBO524304:QBR524323 QLK524304:QLN524323 QVG524304:QVJ524323 RFC524304:RFF524323 ROY524304:RPB524323 RYU524304:RYX524323 SIQ524304:SIT524323 SSM524304:SSP524323 TCI524304:TCL524323 TME524304:TMH524323 TWA524304:TWD524323 UFW524304:UFZ524323 UPS524304:UPV524323 UZO524304:UZR524323 VJK524304:VJN524323 VTG524304:VTJ524323 WDC524304:WDF524323 WMY524304:WNB524323 WWU524304:WWX524323 AM589840:AP589859 KI589840:KL589859 UE589840:UH589859 AEA589840:AED589859 ANW589840:ANZ589859 AXS589840:AXV589859 BHO589840:BHR589859 BRK589840:BRN589859 CBG589840:CBJ589859 CLC589840:CLF589859 CUY589840:CVB589859 DEU589840:DEX589859 DOQ589840:DOT589859 DYM589840:DYP589859 EII589840:EIL589859 ESE589840:ESH589859 FCA589840:FCD589859 FLW589840:FLZ589859 FVS589840:FVV589859 GFO589840:GFR589859 GPK589840:GPN589859 GZG589840:GZJ589859 HJC589840:HJF589859 HSY589840:HTB589859 ICU589840:ICX589859 IMQ589840:IMT589859 IWM589840:IWP589859 JGI589840:JGL589859 JQE589840:JQH589859 KAA589840:KAD589859 KJW589840:KJZ589859 KTS589840:KTV589859 LDO589840:LDR589859 LNK589840:LNN589859 LXG589840:LXJ589859 MHC589840:MHF589859 MQY589840:MRB589859 NAU589840:NAX589859 NKQ589840:NKT589859 NUM589840:NUP589859 OEI589840:OEL589859 OOE589840:OOH589859 OYA589840:OYD589859 PHW589840:PHZ589859 PRS589840:PRV589859 QBO589840:QBR589859 QLK589840:QLN589859 QVG589840:QVJ589859 RFC589840:RFF589859 ROY589840:RPB589859 RYU589840:RYX589859 SIQ589840:SIT589859 SSM589840:SSP589859 TCI589840:TCL589859 TME589840:TMH589859 TWA589840:TWD589859 UFW589840:UFZ589859 UPS589840:UPV589859 UZO589840:UZR589859 VJK589840:VJN589859 VTG589840:VTJ589859 WDC589840:WDF589859 WMY589840:WNB589859 WWU589840:WWX589859 AM655376:AP655395 KI655376:KL655395 UE655376:UH655395 AEA655376:AED655395 ANW655376:ANZ655395 AXS655376:AXV655395 BHO655376:BHR655395 BRK655376:BRN655395 CBG655376:CBJ655395 CLC655376:CLF655395 CUY655376:CVB655395 DEU655376:DEX655395 DOQ655376:DOT655395 DYM655376:DYP655395 EII655376:EIL655395 ESE655376:ESH655395 FCA655376:FCD655395 FLW655376:FLZ655395 FVS655376:FVV655395 GFO655376:GFR655395 GPK655376:GPN655395 GZG655376:GZJ655395 HJC655376:HJF655395 HSY655376:HTB655395 ICU655376:ICX655395 IMQ655376:IMT655395 IWM655376:IWP655395 JGI655376:JGL655395 JQE655376:JQH655395 KAA655376:KAD655395 KJW655376:KJZ655395 KTS655376:KTV655395 LDO655376:LDR655395 LNK655376:LNN655395 LXG655376:LXJ655395 MHC655376:MHF655395 MQY655376:MRB655395 NAU655376:NAX655395 NKQ655376:NKT655395 NUM655376:NUP655395 OEI655376:OEL655395 OOE655376:OOH655395 OYA655376:OYD655395 PHW655376:PHZ655395 PRS655376:PRV655395 QBO655376:QBR655395 QLK655376:QLN655395 QVG655376:QVJ655395 RFC655376:RFF655395 ROY655376:RPB655395 RYU655376:RYX655395 SIQ655376:SIT655395 SSM655376:SSP655395 TCI655376:TCL655395 TME655376:TMH655395 TWA655376:TWD655395 UFW655376:UFZ655395 UPS655376:UPV655395 UZO655376:UZR655395 VJK655376:VJN655395 VTG655376:VTJ655395 WDC655376:WDF655395 WMY655376:WNB655395 WWU655376:WWX655395 AM720912:AP720931 KI720912:KL720931 UE720912:UH720931 AEA720912:AED720931 ANW720912:ANZ720931 AXS720912:AXV720931 BHO720912:BHR720931 BRK720912:BRN720931 CBG720912:CBJ720931 CLC720912:CLF720931 CUY720912:CVB720931 DEU720912:DEX720931 DOQ720912:DOT720931 DYM720912:DYP720931 EII720912:EIL720931 ESE720912:ESH720931 FCA720912:FCD720931 FLW720912:FLZ720931 FVS720912:FVV720931 GFO720912:GFR720931 GPK720912:GPN720931 GZG720912:GZJ720931 HJC720912:HJF720931 HSY720912:HTB720931 ICU720912:ICX720931 IMQ720912:IMT720931 IWM720912:IWP720931 JGI720912:JGL720931 JQE720912:JQH720931 KAA720912:KAD720931 KJW720912:KJZ720931 KTS720912:KTV720931 LDO720912:LDR720931 LNK720912:LNN720931 LXG720912:LXJ720931 MHC720912:MHF720931 MQY720912:MRB720931 NAU720912:NAX720931 NKQ720912:NKT720931 NUM720912:NUP720931 OEI720912:OEL720931 OOE720912:OOH720931 OYA720912:OYD720931 PHW720912:PHZ720931 PRS720912:PRV720931 QBO720912:QBR720931 QLK720912:QLN720931 QVG720912:QVJ720931 RFC720912:RFF720931 ROY720912:RPB720931 RYU720912:RYX720931 SIQ720912:SIT720931 SSM720912:SSP720931 TCI720912:TCL720931 TME720912:TMH720931 TWA720912:TWD720931 UFW720912:UFZ720931 UPS720912:UPV720931 UZO720912:UZR720931 VJK720912:VJN720931 VTG720912:VTJ720931 WDC720912:WDF720931 WMY720912:WNB720931 WWU720912:WWX720931 AM786448:AP786467 KI786448:KL786467 UE786448:UH786467 AEA786448:AED786467 ANW786448:ANZ786467 AXS786448:AXV786467 BHO786448:BHR786467 BRK786448:BRN786467 CBG786448:CBJ786467 CLC786448:CLF786467 CUY786448:CVB786467 DEU786448:DEX786467 DOQ786448:DOT786467 DYM786448:DYP786467 EII786448:EIL786467 ESE786448:ESH786467 FCA786448:FCD786467 FLW786448:FLZ786467 FVS786448:FVV786467 GFO786448:GFR786467 GPK786448:GPN786467 GZG786448:GZJ786467 HJC786448:HJF786467 HSY786448:HTB786467 ICU786448:ICX786467 IMQ786448:IMT786467 IWM786448:IWP786467 JGI786448:JGL786467 JQE786448:JQH786467 KAA786448:KAD786467 KJW786448:KJZ786467 KTS786448:KTV786467 LDO786448:LDR786467 LNK786448:LNN786467 LXG786448:LXJ786467 MHC786448:MHF786467 MQY786448:MRB786467 NAU786448:NAX786467 NKQ786448:NKT786467 NUM786448:NUP786467 OEI786448:OEL786467 OOE786448:OOH786467 OYA786448:OYD786467 PHW786448:PHZ786467 PRS786448:PRV786467 QBO786448:QBR786467 QLK786448:QLN786467 QVG786448:QVJ786467 RFC786448:RFF786467 ROY786448:RPB786467 RYU786448:RYX786467 SIQ786448:SIT786467 SSM786448:SSP786467 TCI786448:TCL786467 TME786448:TMH786467 TWA786448:TWD786467 UFW786448:UFZ786467 UPS786448:UPV786467 UZO786448:UZR786467 VJK786448:VJN786467 VTG786448:VTJ786467 WDC786448:WDF786467 WMY786448:WNB786467 WWU786448:WWX786467 AM851984:AP852003 KI851984:KL852003 UE851984:UH852003 AEA851984:AED852003 ANW851984:ANZ852003 AXS851984:AXV852003 BHO851984:BHR852003 BRK851984:BRN852003 CBG851984:CBJ852003 CLC851984:CLF852003 CUY851984:CVB852003 DEU851984:DEX852003 DOQ851984:DOT852003 DYM851984:DYP852003 EII851984:EIL852003 ESE851984:ESH852003 FCA851984:FCD852003 FLW851984:FLZ852003 FVS851984:FVV852003 GFO851984:GFR852003 GPK851984:GPN852003 GZG851984:GZJ852003 HJC851984:HJF852003 HSY851984:HTB852003 ICU851984:ICX852003 IMQ851984:IMT852003 IWM851984:IWP852003 JGI851984:JGL852003 JQE851984:JQH852003 KAA851984:KAD852003 KJW851984:KJZ852003 KTS851984:KTV852003 LDO851984:LDR852003 LNK851984:LNN852003 LXG851984:LXJ852003 MHC851984:MHF852003 MQY851984:MRB852003 NAU851984:NAX852003 NKQ851984:NKT852003 NUM851984:NUP852003 OEI851984:OEL852003 OOE851984:OOH852003 OYA851984:OYD852003 PHW851984:PHZ852003 PRS851984:PRV852003 QBO851984:QBR852003 QLK851984:QLN852003 QVG851984:QVJ852003 RFC851984:RFF852003 ROY851984:RPB852003 RYU851984:RYX852003 SIQ851984:SIT852003 SSM851984:SSP852003 TCI851984:TCL852003 TME851984:TMH852003 TWA851984:TWD852003 UFW851984:UFZ852003 UPS851984:UPV852003 UZO851984:UZR852003 VJK851984:VJN852003 VTG851984:VTJ852003 WDC851984:WDF852003 WMY851984:WNB852003 WWU851984:WWX852003 AM917520:AP917539 KI917520:KL917539 UE917520:UH917539 AEA917520:AED917539 ANW917520:ANZ917539 AXS917520:AXV917539 BHO917520:BHR917539 BRK917520:BRN917539 CBG917520:CBJ917539 CLC917520:CLF917539 CUY917520:CVB917539 DEU917520:DEX917539 DOQ917520:DOT917539 DYM917520:DYP917539 EII917520:EIL917539 ESE917520:ESH917539 FCA917520:FCD917539 FLW917520:FLZ917539 FVS917520:FVV917539 GFO917520:GFR917539 GPK917520:GPN917539 GZG917520:GZJ917539 HJC917520:HJF917539 HSY917520:HTB917539 ICU917520:ICX917539 IMQ917520:IMT917539 IWM917520:IWP917539 JGI917520:JGL917539 JQE917520:JQH917539 KAA917520:KAD917539 KJW917520:KJZ917539 KTS917520:KTV917539 LDO917520:LDR917539 LNK917520:LNN917539 LXG917520:LXJ917539 MHC917520:MHF917539 MQY917520:MRB917539 NAU917520:NAX917539 NKQ917520:NKT917539 NUM917520:NUP917539 OEI917520:OEL917539 OOE917520:OOH917539 OYA917520:OYD917539 PHW917520:PHZ917539 PRS917520:PRV917539 QBO917520:QBR917539 QLK917520:QLN917539 QVG917520:QVJ917539 RFC917520:RFF917539 ROY917520:RPB917539 RYU917520:RYX917539 SIQ917520:SIT917539 SSM917520:SSP917539 TCI917520:TCL917539 TME917520:TMH917539 TWA917520:TWD917539 UFW917520:UFZ917539 UPS917520:UPV917539 UZO917520:UZR917539 VJK917520:VJN917539 VTG917520:VTJ917539 WDC917520:WDF917539 WMY917520:WNB917539 WWU917520:WWX917539 AM983056:AP983075 KI983056:KL983075 UE983056:UH983075 AEA983056:AED983075 ANW983056:ANZ983075 AXS983056:AXV983075 BHO983056:BHR983075 BRK983056:BRN983075 CBG983056:CBJ983075 CLC983056:CLF983075 CUY983056:CVB983075 DEU983056:DEX983075 DOQ983056:DOT983075 DYM983056:DYP983075 EII983056:EIL983075 ESE983056:ESH983075 FCA983056:FCD983075 FLW983056:FLZ983075 FVS983056:FVV983075 GFO983056:GFR983075 GPK983056:GPN983075 GZG983056:GZJ983075 HJC983056:HJF983075 HSY983056:HTB983075 ICU983056:ICX983075 IMQ983056:IMT983075 IWM983056:IWP983075 JGI983056:JGL983075 JQE983056:JQH983075 KAA983056:KAD983075 KJW983056:KJZ983075 KTS983056:KTV983075 LDO983056:LDR983075 LNK983056:LNN983075 LXG983056:LXJ983075 MHC983056:MHF983075 MQY983056:MRB983075 NAU983056:NAX983075 NKQ983056:NKT983075 NUM983056:NUP983075 OEI983056:OEL983075 OOE983056:OOH983075 OYA983056:OYD983075 PHW983056:PHZ983075 PRS983056:PRV983075 QBO983056:QBR983075 QLK983056:QLN983075 QVG983056:QVJ983075 RFC983056:RFF983075 ROY983056:RPB983075 RYU983056:RYX983075 SIQ983056:SIT983075 SSM983056:SSP983075 TCI983056:TCL983075 TME983056:TMH983075 TWA983056:TWD983075 UFW983056:UFZ983075 UPS983056:UPV983075 UZO983056:UZR983075 VJK983056:VJN983075 VTG983056:VTJ983075 WDC983056:WDF983075 WMY983056:WNB983075 JB10:JE35 SX10:TA35 ACT10:ACW35 AMP10:AMS35 AWL10:AWO35 BGH10:BGK35 BQD10:BQG35 BZZ10:CAC35 CJV10:CJY35 CTR10:CTU35 DDN10:DDQ35 DNJ10:DNM35 DXF10:DXI35 EHB10:EHE35 EQX10:ERA35 FAT10:FAW35 FKP10:FKS35 FUL10:FUO35 GEH10:GEK35 GOD10:GOG35 GXZ10:GYC35 HHV10:HHY35 HRR10:HRU35 IBN10:IBQ35 ILJ10:ILM35 IVF10:IVI35 JFB10:JFE35 JOX10:JPA35 JYT10:JYW35 KIP10:KIS35 KSL10:KSO35 LCH10:LCK35 LMD10:LMG35 LVZ10:LWC35 MFV10:MFY35 MPR10:MPU35 MZN10:MZQ35 NJJ10:NJM35 NTF10:NTI35 ODB10:ODE35 OMX10:ONA35 OWT10:OWW35 PGP10:PGS35 PQL10:PQO35 QAH10:QAK35 QKD10:QKG35 QTZ10:QUC35 RDV10:RDY35 RNR10:RNU35 RXN10:RXQ35 SHJ10:SHM35 SRF10:SRI35 TBB10:TBE35 TKX10:TLA35 TUT10:TUW35 UEP10:UES35 UOL10:UOO35 UYH10:UYK35 VID10:VIG35 VRZ10:VSC35 WBV10:WBY35 WLR10:WLU35 WVN10:WVQ35 F10:I35 KI10:KL35 UE10:UH35 AEA10:AED35 ANW10:ANZ35 AXS10:AXV35 BHO10:BHR35 BRK10:BRN35 CBG10:CBJ35 CLC10:CLF35 CUY10:CVB35 DEU10:DEX35 DOQ10:DOT35 DYM10:DYP35 EII10:EIL35 ESE10:ESH35 FCA10:FCD35 FLW10:FLZ35 FVS10:FVV35 GFO10:GFR35 GPK10:GPN35 GZG10:GZJ35 HJC10:HJF35 HSY10:HTB35 ICU10:ICX35 IMQ10:IMT35 IWM10:IWP35 JGI10:JGL35 JQE10:JQH35 KAA10:KAD35 KJW10:KJZ35 KTS10:KTV35 LDO10:LDR35 LNK10:LNN35 LXG10:LXJ35 MHC10:MHF35 MQY10:MRB35 NAU10:NAX35 NKQ10:NKT35 NUM10:NUP35 OEI10:OEL35 OOE10:OOH35 OYA10:OYD35 PHW10:PHZ35 PRS10:PRV35 QBO10:QBR35 QLK10:QLN35 QVG10:QVJ35 RFC10:RFF35 ROY10:RPB35 RYU10:RYX35 SIQ10:SIT35 SSM10:SSP35 TCI10:TCL35 TME10:TMH35 TWA10:TWD35 UFW10:UFZ35 UPS10:UPV35 UZO10:UZR35 VJK10:VJN35 VTG10:VTJ35 WDC10:WDF35 WMY10:WNB35 WWU10:WWX35 AM10:AP35" xr:uid="{00000000-0002-0000-0300-000001000000}"/>
  </dataValidations>
  <pageMargins left="0.39370078740157483"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基本情報!$B$301:$B$361</xm:f>
          </x14:formula1>
          <xm:sqref>Q4:AV4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F94"/>
  <sheetViews>
    <sheetView view="pageBreakPreview" zoomScaleNormal="100" zoomScaleSheetLayoutView="100" workbookViewId="0">
      <selection activeCell="C7" sqref="C7:Q7"/>
    </sheetView>
  </sheetViews>
  <sheetFormatPr defaultColWidth="2.5" defaultRowHeight="13.5"/>
  <cols>
    <col min="1" max="2" width="5.625" style="111" customWidth="1"/>
    <col min="3" max="10" width="2.5" style="111" customWidth="1"/>
    <col min="11" max="11" width="5.625" style="111" customWidth="1"/>
    <col min="12" max="13" width="3.625" style="111" customWidth="1"/>
    <col min="14" max="14" width="1.625" style="111" customWidth="1"/>
    <col min="15" max="15" width="3.625" style="111" customWidth="1"/>
    <col min="16" max="16" width="1.625" style="111" customWidth="1"/>
    <col min="17" max="17" width="3.625" style="111" customWidth="1"/>
    <col min="18" max="16384" width="2.5" style="111"/>
  </cols>
  <sheetData>
    <row r="1" spans="1:32" ht="18.75">
      <c r="A1" s="421" t="s">
        <v>329</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row>
    <row r="2" spans="1:32" ht="7.5" customHeight="1">
      <c r="A2" s="140"/>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32" ht="18.75">
      <c r="A3" s="421" t="s">
        <v>317</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row>
    <row r="4" spans="1:32" ht="7.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32" ht="18.75" customHeight="1">
      <c r="A5" s="421" t="s">
        <v>319</v>
      </c>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row>
    <row r="6" spans="1:32" ht="7.5" customHeight="1">
      <c r="A6" s="138"/>
      <c r="B6" s="138"/>
      <c r="C6" s="138"/>
      <c r="D6" s="138"/>
      <c r="E6" s="138"/>
      <c r="F6" s="138"/>
      <c r="G6" s="138"/>
      <c r="H6" s="138"/>
      <c r="I6" s="138"/>
      <c r="J6" s="138"/>
      <c r="K6" s="138"/>
      <c r="L6" s="138"/>
      <c r="M6" s="138"/>
      <c r="N6" s="138"/>
      <c r="O6" s="138"/>
      <c r="P6" s="138"/>
      <c r="Q6" s="138"/>
      <c r="R6" s="138"/>
      <c r="S6" s="138"/>
      <c r="T6" s="138"/>
      <c r="U6" s="138"/>
      <c r="V6" s="138"/>
      <c r="W6" s="138"/>
      <c r="X6" s="138"/>
      <c r="Y6" s="138"/>
    </row>
    <row r="7" spans="1:32" ht="24" customHeight="1">
      <c r="A7" s="422" t="s">
        <v>85</v>
      </c>
      <c r="B7" s="422"/>
      <c r="C7" s="423"/>
      <c r="D7" s="424"/>
      <c r="E7" s="424"/>
      <c r="F7" s="424"/>
      <c r="G7" s="424"/>
      <c r="H7" s="424"/>
      <c r="I7" s="424"/>
      <c r="J7" s="424"/>
      <c r="K7" s="424"/>
      <c r="L7" s="424"/>
      <c r="M7" s="424"/>
      <c r="N7" s="424"/>
      <c r="O7" s="424"/>
      <c r="P7" s="424"/>
      <c r="Q7" s="425"/>
    </row>
    <row r="8" spans="1:32" ht="7.5" customHeight="1">
      <c r="A8" s="137"/>
      <c r="B8" s="137"/>
      <c r="C8" s="135"/>
      <c r="G8" s="136"/>
      <c r="H8" s="136"/>
      <c r="I8" s="136"/>
      <c r="J8" s="135"/>
      <c r="K8" s="134"/>
      <c r="L8" s="134"/>
      <c r="M8" s="134"/>
      <c r="N8" s="134"/>
      <c r="O8" s="134"/>
      <c r="P8" s="134"/>
      <c r="Q8" s="134"/>
    </row>
    <row r="9" spans="1:32" ht="22.5" customHeight="1">
      <c r="A9" s="133"/>
      <c r="C9" s="431"/>
      <c r="D9" s="426"/>
      <c r="E9" s="432"/>
      <c r="F9" s="433" t="s">
        <v>316</v>
      </c>
      <c r="G9" s="434"/>
      <c r="H9" s="431"/>
      <c r="I9" s="426"/>
      <c r="J9" s="432"/>
      <c r="K9" s="116" t="s">
        <v>315</v>
      </c>
      <c r="L9" s="112"/>
      <c r="M9" s="112"/>
      <c r="N9" s="112"/>
      <c r="O9" s="112"/>
      <c r="P9" s="112"/>
      <c r="Q9" s="112"/>
      <c r="AF9" s="132"/>
    </row>
    <row r="10" spans="1:32" ht="7.5" customHeight="1">
      <c r="A10" s="131"/>
      <c r="B10" s="131"/>
      <c r="C10" s="131"/>
      <c r="D10" s="130"/>
      <c r="E10" s="129"/>
      <c r="F10" s="129"/>
      <c r="G10" s="129"/>
      <c r="H10" s="129"/>
      <c r="I10" s="129"/>
      <c r="J10" s="128"/>
      <c r="K10" s="127"/>
      <c r="L10" s="127"/>
      <c r="M10" s="127"/>
      <c r="N10" s="127"/>
      <c r="O10" s="127"/>
      <c r="P10" s="127"/>
      <c r="Q10" s="127"/>
    </row>
    <row r="11" spans="1:32" ht="18" customHeight="1">
      <c r="A11" s="126" t="s">
        <v>13</v>
      </c>
      <c r="B11" s="126" t="s">
        <v>14</v>
      </c>
      <c r="C11" s="125"/>
      <c r="D11" s="426" t="s">
        <v>158</v>
      </c>
      <c r="E11" s="426"/>
      <c r="F11" s="426"/>
      <c r="G11" s="426"/>
      <c r="H11" s="426"/>
      <c r="I11" s="426"/>
      <c r="J11" s="124"/>
      <c r="K11" s="123" t="s">
        <v>16</v>
      </c>
      <c r="L11" s="422" t="s">
        <v>17</v>
      </c>
      <c r="M11" s="422"/>
      <c r="N11" s="422"/>
      <c r="O11" s="422"/>
      <c r="P11" s="422"/>
      <c r="Q11" s="422"/>
    </row>
    <row r="12" spans="1:32" ht="18.75" customHeight="1">
      <c r="A12" s="122">
        <v>1</v>
      </c>
      <c r="B12" s="121"/>
      <c r="C12" s="120"/>
      <c r="D12" s="427"/>
      <c r="E12" s="427"/>
      <c r="F12" s="427"/>
      <c r="G12" s="427"/>
      <c r="H12" s="427"/>
      <c r="I12" s="427"/>
      <c r="J12" s="119"/>
      <c r="K12" s="118"/>
      <c r="L12" s="428"/>
      <c r="M12" s="429"/>
      <c r="N12" s="429"/>
      <c r="O12" s="429"/>
      <c r="P12" s="429"/>
      <c r="Q12" s="430"/>
    </row>
    <row r="13" spans="1:32" ht="18.75" customHeight="1">
      <c r="A13" s="122">
        <v>2</v>
      </c>
      <c r="B13" s="121"/>
      <c r="C13" s="120"/>
      <c r="D13" s="427"/>
      <c r="E13" s="427"/>
      <c r="F13" s="427"/>
      <c r="G13" s="427"/>
      <c r="H13" s="427"/>
      <c r="I13" s="427"/>
      <c r="J13" s="119"/>
      <c r="K13" s="118"/>
      <c r="L13" s="428"/>
      <c r="M13" s="429"/>
      <c r="N13" s="429"/>
      <c r="O13" s="429"/>
      <c r="P13" s="429"/>
      <c r="Q13" s="430"/>
    </row>
    <row r="14" spans="1:32" ht="18.75" customHeight="1">
      <c r="A14" s="122">
        <v>3</v>
      </c>
      <c r="B14" s="121"/>
      <c r="C14" s="120"/>
      <c r="D14" s="427"/>
      <c r="E14" s="427"/>
      <c r="F14" s="427"/>
      <c r="G14" s="427"/>
      <c r="H14" s="427"/>
      <c r="I14" s="427"/>
      <c r="J14" s="119"/>
      <c r="K14" s="118"/>
      <c r="L14" s="428"/>
      <c r="M14" s="429"/>
      <c r="N14" s="429"/>
      <c r="O14" s="429"/>
      <c r="P14" s="429"/>
      <c r="Q14" s="430"/>
    </row>
    <row r="15" spans="1:32" ht="18.75" customHeight="1">
      <c r="A15" s="122">
        <v>4</v>
      </c>
      <c r="B15" s="121"/>
      <c r="C15" s="120"/>
      <c r="D15" s="427"/>
      <c r="E15" s="427"/>
      <c r="F15" s="427"/>
      <c r="G15" s="427"/>
      <c r="H15" s="427"/>
      <c r="I15" s="427"/>
      <c r="J15" s="119"/>
      <c r="K15" s="118"/>
      <c r="L15" s="428"/>
      <c r="M15" s="429"/>
      <c r="N15" s="429"/>
      <c r="O15" s="429"/>
      <c r="P15" s="429"/>
      <c r="Q15" s="430"/>
    </row>
    <row r="16" spans="1:32" ht="18.75" customHeight="1">
      <c r="A16" s="122">
        <v>5</v>
      </c>
      <c r="B16" s="121"/>
      <c r="C16" s="120"/>
      <c r="D16" s="427"/>
      <c r="E16" s="427"/>
      <c r="F16" s="427"/>
      <c r="G16" s="427"/>
      <c r="H16" s="427"/>
      <c r="I16" s="427"/>
      <c r="J16" s="119"/>
      <c r="K16" s="118"/>
      <c r="L16" s="428"/>
      <c r="M16" s="429"/>
      <c r="N16" s="429"/>
      <c r="O16" s="429"/>
      <c r="P16" s="429"/>
      <c r="Q16" s="430"/>
    </row>
    <row r="17" spans="1:17" ht="18.75" customHeight="1">
      <c r="A17" s="122">
        <v>6</v>
      </c>
      <c r="B17" s="121"/>
      <c r="C17" s="120"/>
      <c r="D17" s="427"/>
      <c r="E17" s="427"/>
      <c r="F17" s="427"/>
      <c r="G17" s="427"/>
      <c r="H17" s="427"/>
      <c r="I17" s="427"/>
      <c r="J17" s="119"/>
      <c r="K17" s="118"/>
      <c r="L17" s="428"/>
      <c r="M17" s="429"/>
      <c r="N17" s="429"/>
      <c r="O17" s="429"/>
      <c r="P17" s="429"/>
      <c r="Q17" s="430"/>
    </row>
    <row r="18" spans="1:17" ht="18.75" customHeight="1">
      <c r="A18" s="122">
        <v>7</v>
      </c>
      <c r="B18" s="121"/>
      <c r="C18" s="120"/>
      <c r="D18" s="427"/>
      <c r="E18" s="427"/>
      <c r="F18" s="427"/>
      <c r="G18" s="427"/>
      <c r="H18" s="427"/>
      <c r="I18" s="427"/>
      <c r="J18" s="119"/>
      <c r="K18" s="118"/>
      <c r="L18" s="428"/>
      <c r="M18" s="429"/>
      <c r="N18" s="429"/>
      <c r="O18" s="429"/>
      <c r="P18" s="429"/>
      <c r="Q18" s="430"/>
    </row>
    <row r="19" spans="1:17" ht="18.75" customHeight="1">
      <c r="A19" s="122">
        <v>8</v>
      </c>
      <c r="B19" s="121"/>
      <c r="C19" s="120"/>
      <c r="D19" s="427"/>
      <c r="E19" s="427"/>
      <c r="F19" s="427"/>
      <c r="G19" s="427"/>
      <c r="H19" s="427"/>
      <c r="I19" s="427"/>
      <c r="J19" s="119"/>
      <c r="K19" s="118"/>
      <c r="L19" s="428"/>
      <c r="M19" s="429"/>
      <c r="N19" s="429"/>
      <c r="O19" s="429"/>
      <c r="P19" s="429"/>
      <c r="Q19" s="430"/>
    </row>
    <row r="20" spans="1:17" ht="18.75" customHeight="1">
      <c r="A20" s="122">
        <v>9</v>
      </c>
      <c r="B20" s="121"/>
      <c r="C20" s="120"/>
      <c r="D20" s="427"/>
      <c r="E20" s="427"/>
      <c r="F20" s="427"/>
      <c r="G20" s="427"/>
      <c r="H20" s="427"/>
      <c r="I20" s="427"/>
      <c r="J20" s="119"/>
      <c r="K20" s="118"/>
      <c r="L20" s="428"/>
      <c r="M20" s="429"/>
      <c r="N20" s="429"/>
      <c r="O20" s="429"/>
      <c r="P20" s="429"/>
      <c r="Q20" s="430"/>
    </row>
    <row r="21" spans="1:17" ht="18.75" customHeight="1">
      <c r="A21" s="122">
        <v>10</v>
      </c>
      <c r="B21" s="121"/>
      <c r="C21" s="120"/>
      <c r="D21" s="427"/>
      <c r="E21" s="427"/>
      <c r="F21" s="427"/>
      <c r="G21" s="427"/>
      <c r="H21" s="427"/>
      <c r="I21" s="427"/>
      <c r="J21" s="119"/>
      <c r="K21" s="118"/>
      <c r="L21" s="428"/>
      <c r="M21" s="429"/>
      <c r="N21" s="429"/>
      <c r="O21" s="429"/>
      <c r="P21" s="429"/>
      <c r="Q21" s="430"/>
    </row>
    <row r="22" spans="1:17" ht="18.75" customHeight="1">
      <c r="A22" s="122">
        <v>11</v>
      </c>
      <c r="B22" s="121"/>
      <c r="C22" s="120"/>
      <c r="D22" s="427"/>
      <c r="E22" s="427"/>
      <c r="F22" s="427"/>
      <c r="G22" s="427"/>
      <c r="H22" s="427"/>
      <c r="I22" s="427"/>
      <c r="J22" s="119"/>
      <c r="K22" s="118"/>
      <c r="L22" s="428"/>
      <c r="M22" s="429"/>
      <c r="N22" s="429"/>
      <c r="O22" s="429"/>
      <c r="P22" s="429"/>
      <c r="Q22" s="430"/>
    </row>
    <row r="23" spans="1:17" ht="18.75" customHeight="1">
      <c r="A23" s="122">
        <v>12</v>
      </c>
      <c r="B23" s="121"/>
      <c r="C23" s="120"/>
      <c r="D23" s="427"/>
      <c r="E23" s="427"/>
      <c r="F23" s="427"/>
      <c r="G23" s="427"/>
      <c r="H23" s="427"/>
      <c r="I23" s="427"/>
      <c r="J23" s="119"/>
      <c r="K23" s="118"/>
      <c r="L23" s="428"/>
      <c r="M23" s="429"/>
      <c r="N23" s="429"/>
      <c r="O23" s="429"/>
      <c r="P23" s="429"/>
      <c r="Q23" s="430"/>
    </row>
    <row r="24" spans="1:17" ht="18.75" customHeight="1">
      <c r="A24" s="122">
        <v>13</v>
      </c>
      <c r="B24" s="121"/>
      <c r="C24" s="120"/>
      <c r="D24" s="427"/>
      <c r="E24" s="427"/>
      <c r="F24" s="427"/>
      <c r="G24" s="427"/>
      <c r="H24" s="427"/>
      <c r="I24" s="427"/>
      <c r="J24" s="119"/>
      <c r="K24" s="118"/>
      <c r="L24" s="428"/>
      <c r="M24" s="429"/>
      <c r="N24" s="429"/>
      <c r="O24" s="429"/>
      <c r="P24" s="429"/>
      <c r="Q24" s="430"/>
    </row>
    <row r="25" spans="1:17" ht="18.75" customHeight="1">
      <c r="A25" s="122">
        <v>14</v>
      </c>
      <c r="B25" s="121"/>
      <c r="C25" s="120"/>
      <c r="D25" s="427"/>
      <c r="E25" s="427"/>
      <c r="F25" s="427"/>
      <c r="G25" s="427"/>
      <c r="H25" s="427"/>
      <c r="I25" s="427"/>
      <c r="J25" s="119"/>
      <c r="K25" s="118"/>
      <c r="L25" s="428"/>
      <c r="M25" s="429"/>
      <c r="N25" s="429"/>
      <c r="O25" s="429"/>
      <c r="P25" s="429"/>
      <c r="Q25" s="430"/>
    </row>
    <row r="26" spans="1:17" ht="18.75" customHeight="1">
      <c r="A26" s="122">
        <v>15</v>
      </c>
      <c r="B26" s="121"/>
      <c r="C26" s="120"/>
      <c r="D26" s="427"/>
      <c r="E26" s="427"/>
      <c r="F26" s="427"/>
      <c r="G26" s="427"/>
      <c r="H26" s="427"/>
      <c r="I26" s="427"/>
      <c r="J26" s="119"/>
      <c r="K26" s="118"/>
      <c r="L26" s="428"/>
      <c r="M26" s="429"/>
      <c r="N26" s="429"/>
      <c r="O26" s="429"/>
      <c r="P26" s="429"/>
      <c r="Q26" s="430"/>
    </row>
    <row r="27" spans="1:17" ht="18.75" customHeight="1">
      <c r="A27" s="122">
        <v>16</v>
      </c>
      <c r="B27" s="121"/>
      <c r="C27" s="120"/>
      <c r="D27" s="427"/>
      <c r="E27" s="427"/>
      <c r="F27" s="427"/>
      <c r="G27" s="427"/>
      <c r="H27" s="427"/>
      <c r="I27" s="427"/>
      <c r="J27" s="119"/>
      <c r="K27" s="118"/>
      <c r="L27" s="428"/>
      <c r="M27" s="429"/>
      <c r="N27" s="429"/>
      <c r="O27" s="429"/>
      <c r="P27" s="429"/>
      <c r="Q27" s="430"/>
    </row>
    <row r="28" spans="1:17" ht="18.75" customHeight="1">
      <c r="A28" s="122">
        <v>17</v>
      </c>
      <c r="B28" s="121"/>
      <c r="C28" s="120"/>
      <c r="D28" s="427"/>
      <c r="E28" s="427"/>
      <c r="F28" s="427"/>
      <c r="G28" s="427"/>
      <c r="H28" s="427"/>
      <c r="I28" s="427"/>
      <c r="J28" s="119"/>
      <c r="K28" s="118"/>
      <c r="L28" s="428"/>
      <c r="M28" s="429"/>
      <c r="N28" s="429"/>
      <c r="O28" s="429"/>
      <c r="P28" s="429"/>
      <c r="Q28" s="430"/>
    </row>
    <row r="29" spans="1:17" ht="18.75" customHeight="1">
      <c r="A29" s="122">
        <v>18</v>
      </c>
      <c r="B29" s="121"/>
      <c r="C29" s="120"/>
      <c r="D29" s="427"/>
      <c r="E29" s="427"/>
      <c r="F29" s="427"/>
      <c r="G29" s="427"/>
      <c r="H29" s="427"/>
      <c r="I29" s="427"/>
      <c r="J29" s="119"/>
      <c r="K29" s="118"/>
      <c r="L29" s="428"/>
      <c r="M29" s="429"/>
      <c r="N29" s="429"/>
      <c r="O29" s="429"/>
      <c r="P29" s="429"/>
      <c r="Q29" s="430"/>
    </row>
    <row r="30" spans="1:17" ht="18.75" customHeight="1">
      <c r="A30" s="122">
        <v>19</v>
      </c>
      <c r="B30" s="121"/>
      <c r="C30" s="120"/>
      <c r="D30" s="427"/>
      <c r="E30" s="427"/>
      <c r="F30" s="427"/>
      <c r="G30" s="427"/>
      <c r="H30" s="427"/>
      <c r="I30" s="427"/>
      <c r="J30" s="119"/>
      <c r="K30" s="118"/>
      <c r="L30" s="428"/>
      <c r="M30" s="429"/>
      <c r="N30" s="429"/>
      <c r="O30" s="429"/>
      <c r="P30" s="429"/>
      <c r="Q30" s="430"/>
    </row>
    <row r="31" spans="1:17" ht="18.75" customHeight="1">
      <c r="A31" s="122">
        <v>20</v>
      </c>
      <c r="B31" s="121"/>
      <c r="C31" s="120"/>
      <c r="D31" s="427"/>
      <c r="E31" s="427"/>
      <c r="F31" s="427"/>
      <c r="G31" s="427"/>
      <c r="H31" s="427"/>
      <c r="I31" s="427"/>
      <c r="J31" s="119"/>
      <c r="K31" s="118"/>
      <c r="L31" s="428"/>
      <c r="M31" s="429"/>
      <c r="N31" s="429"/>
      <c r="O31" s="429"/>
      <c r="P31" s="429"/>
      <c r="Q31" s="430"/>
    </row>
    <row r="32" spans="1:17" ht="18.75" customHeight="1">
      <c r="A32" s="122">
        <v>21</v>
      </c>
      <c r="B32" s="121"/>
      <c r="C32" s="120"/>
      <c r="D32" s="427"/>
      <c r="E32" s="427"/>
      <c r="F32" s="427"/>
      <c r="G32" s="427"/>
      <c r="H32" s="427"/>
      <c r="I32" s="427"/>
      <c r="J32" s="119"/>
      <c r="K32" s="118"/>
      <c r="L32" s="428"/>
      <c r="M32" s="429"/>
      <c r="N32" s="429"/>
      <c r="O32" s="429"/>
      <c r="P32" s="429"/>
      <c r="Q32" s="430"/>
    </row>
    <row r="33" spans="1:29" ht="18.75" customHeight="1">
      <c r="A33" s="122">
        <v>22</v>
      </c>
      <c r="B33" s="121"/>
      <c r="C33" s="120"/>
      <c r="D33" s="427"/>
      <c r="E33" s="427"/>
      <c r="F33" s="427"/>
      <c r="G33" s="427"/>
      <c r="H33" s="427"/>
      <c r="I33" s="427"/>
      <c r="J33" s="119"/>
      <c r="K33" s="118"/>
      <c r="L33" s="428"/>
      <c r="M33" s="429"/>
      <c r="N33" s="429"/>
      <c r="O33" s="429"/>
      <c r="P33" s="429"/>
      <c r="Q33" s="430"/>
    </row>
    <row r="34" spans="1:29" ht="18.75" customHeight="1">
      <c r="A34" s="117"/>
      <c r="B34" s="116"/>
      <c r="C34" s="114"/>
      <c r="D34" s="115"/>
      <c r="E34" s="115"/>
      <c r="F34" s="115"/>
      <c r="G34" s="115"/>
      <c r="H34" s="115"/>
      <c r="I34" s="115"/>
      <c r="J34" s="114"/>
      <c r="K34" s="113"/>
      <c r="L34" s="112"/>
      <c r="M34" s="112"/>
      <c r="N34" s="112"/>
      <c r="O34" s="112"/>
      <c r="P34" s="112"/>
      <c r="Q34" s="112"/>
    </row>
    <row r="35" spans="1:29" ht="18.75" customHeight="1">
      <c r="A35" s="117"/>
      <c r="B35" s="116"/>
      <c r="C35" s="114"/>
      <c r="D35" s="115"/>
      <c r="E35" s="115"/>
      <c r="F35" s="115"/>
      <c r="G35" s="115"/>
      <c r="H35" s="115"/>
      <c r="I35" s="115"/>
      <c r="J35" s="114"/>
      <c r="K35" s="113"/>
      <c r="L35" s="112"/>
      <c r="M35" s="112"/>
      <c r="N35" s="112"/>
      <c r="O35" s="112"/>
      <c r="P35" s="112"/>
      <c r="Q35" s="112"/>
    </row>
    <row r="36" spans="1:29" ht="18.75" customHeight="1">
      <c r="A36" s="117"/>
      <c r="B36" s="116"/>
      <c r="C36" s="114"/>
      <c r="D36" s="115"/>
      <c r="E36" s="115"/>
      <c r="F36" s="115"/>
      <c r="G36" s="115"/>
      <c r="H36" s="115"/>
      <c r="I36" s="115"/>
      <c r="J36" s="114"/>
      <c r="K36" s="113"/>
      <c r="L36" s="112"/>
      <c r="M36" s="112"/>
      <c r="N36" s="112"/>
      <c r="O36" s="112"/>
      <c r="P36" s="112"/>
      <c r="Q36" s="112"/>
    </row>
    <row r="37" spans="1:29" ht="18.75" customHeight="1">
      <c r="A37" s="117"/>
      <c r="B37" s="116"/>
      <c r="C37" s="114"/>
      <c r="D37" s="115"/>
      <c r="E37" s="115"/>
      <c r="F37" s="115"/>
      <c r="G37" s="115"/>
      <c r="H37" s="115"/>
      <c r="I37" s="115"/>
      <c r="J37" s="114"/>
      <c r="K37" s="113"/>
      <c r="L37" s="112"/>
      <c r="M37" s="112"/>
      <c r="N37" s="112"/>
      <c r="O37" s="112"/>
      <c r="P37" s="112"/>
      <c r="Q37" s="112"/>
    </row>
    <row r="38" spans="1:29" ht="18.75" customHeight="1">
      <c r="A38" s="117"/>
      <c r="B38" s="116"/>
      <c r="C38" s="114"/>
      <c r="D38" s="115"/>
      <c r="E38" s="115"/>
      <c r="F38" s="115"/>
      <c r="G38" s="115"/>
      <c r="H38" s="115"/>
      <c r="I38" s="115"/>
      <c r="J38" s="114"/>
      <c r="K38" s="113"/>
      <c r="L38" s="112"/>
      <c r="M38" s="112"/>
      <c r="N38" s="112"/>
      <c r="O38" s="112"/>
      <c r="P38" s="112"/>
      <c r="Q38" s="112"/>
    </row>
    <row r="39" spans="1:29" ht="18.75" customHeight="1">
      <c r="A39" s="117"/>
      <c r="B39" s="116"/>
      <c r="C39" s="114"/>
      <c r="D39" s="115"/>
      <c r="E39" s="115"/>
      <c r="F39" s="115"/>
      <c r="G39" s="115"/>
      <c r="H39" s="115"/>
      <c r="I39" s="115"/>
      <c r="J39" s="114"/>
      <c r="K39" s="113"/>
      <c r="L39" s="112"/>
      <c r="M39" s="112"/>
      <c r="N39" s="112"/>
      <c r="O39" s="112"/>
      <c r="P39" s="112"/>
      <c r="Q39" s="112"/>
    </row>
    <row r="40" spans="1:29" ht="18.75" customHeight="1">
      <c r="A40" s="117"/>
      <c r="B40" s="116"/>
      <c r="C40" s="114"/>
      <c r="D40" s="115"/>
      <c r="E40" s="115"/>
      <c r="F40" s="115"/>
      <c r="G40" s="115"/>
      <c r="H40" s="115"/>
      <c r="J40" s="114"/>
      <c r="K40" s="113"/>
      <c r="L40" s="112"/>
      <c r="M40" s="112"/>
      <c r="N40" s="112"/>
      <c r="O40" s="112"/>
      <c r="P40" s="112"/>
      <c r="Q40" s="112"/>
    </row>
    <row r="42" spans="1:29">
      <c r="A42" s="111" t="s">
        <v>320</v>
      </c>
    </row>
    <row r="43" spans="1:29" ht="7.5" customHeight="1"/>
    <row r="44" spans="1:29">
      <c r="B44" s="111">
        <v>2021</v>
      </c>
      <c r="C44" s="111" t="s">
        <v>314</v>
      </c>
      <c r="E44" s="111" t="s">
        <v>25</v>
      </c>
      <c r="G44" s="111" t="s">
        <v>27</v>
      </c>
    </row>
    <row r="45" spans="1:29" ht="7.5" customHeight="1"/>
    <row r="46" spans="1:29" ht="18.75" customHeight="1">
      <c r="A46" s="435"/>
      <c r="B46" s="435"/>
      <c r="C46" s="435"/>
      <c r="D46" s="435"/>
      <c r="E46" s="435"/>
      <c r="F46" s="435"/>
      <c r="G46" s="435"/>
      <c r="H46" s="435"/>
      <c r="I46" s="435"/>
      <c r="J46" s="435"/>
      <c r="K46" s="435"/>
      <c r="L46" s="435"/>
      <c r="M46" s="436"/>
      <c r="N46" s="436"/>
      <c r="O46" s="436"/>
      <c r="P46" s="436"/>
      <c r="Q46" s="436"/>
    </row>
    <row r="47" spans="1:29"/>
    <row r="48" spans="1:29" ht="18.75">
      <c r="A48" s="421" t="s">
        <v>329</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row>
    <row r="49" spans="1:32" ht="7.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row>
    <row r="50" spans="1:32" ht="18.75">
      <c r="A50" s="421" t="s">
        <v>317</v>
      </c>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row>
    <row r="51" spans="1:32" ht="7.5"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row>
    <row r="52" spans="1:32" ht="18.75" customHeight="1">
      <c r="A52" s="421" t="s">
        <v>319</v>
      </c>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row>
    <row r="53" spans="1:32" ht="7.5"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32" ht="24" customHeight="1">
      <c r="A54" s="422" t="s">
        <v>85</v>
      </c>
      <c r="B54" s="422"/>
      <c r="C54" s="423"/>
      <c r="D54" s="424"/>
      <c r="E54" s="424"/>
      <c r="F54" s="424"/>
      <c r="G54" s="424"/>
      <c r="H54" s="424"/>
      <c r="I54" s="424"/>
      <c r="J54" s="424"/>
      <c r="K54" s="424"/>
      <c r="L54" s="424"/>
      <c r="M54" s="424"/>
      <c r="N54" s="424"/>
      <c r="O54" s="424"/>
      <c r="P54" s="424"/>
      <c r="Q54" s="425"/>
    </row>
    <row r="55" spans="1:32" ht="7.5" customHeight="1">
      <c r="A55" s="137"/>
      <c r="B55" s="137"/>
      <c r="C55" s="135"/>
      <c r="G55" s="136"/>
      <c r="H55" s="136"/>
      <c r="I55" s="136"/>
      <c r="J55" s="135"/>
      <c r="K55" s="134"/>
      <c r="L55" s="134"/>
      <c r="M55" s="134"/>
      <c r="N55" s="134"/>
      <c r="O55" s="134"/>
      <c r="P55" s="134"/>
      <c r="Q55" s="134"/>
    </row>
    <row r="56" spans="1:32" ht="22.5" customHeight="1">
      <c r="A56" s="133"/>
      <c r="C56" s="431"/>
      <c r="D56" s="426"/>
      <c r="E56" s="432"/>
      <c r="F56" s="433" t="s">
        <v>316</v>
      </c>
      <c r="G56" s="434"/>
      <c r="H56" s="431"/>
      <c r="I56" s="426"/>
      <c r="J56" s="432"/>
      <c r="K56" s="116" t="s">
        <v>315</v>
      </c>
      <c r="L56" s="112"/>
      <c r="M56" s="112"/>
      <c r="N56" s="112"/>
      <c r="O56" s="112"/>
      <c r="P56" s="112"/>
      <c r="Q56" s="112"/>
      <c r="AF56" s="132"/>
    </row>
    <row r="57" spans="1:32" ht="7.5" customHeight="1">
      <c r="A57" s="131"/>
      <c r="B57" s="131"/>
      <c r="C57" s="131"/>
      <c r="D57" s="130"/>
      <c r="E57" s="129"/>
      <c r="F57" s="129"/>
      <c r="G57" s="129"/>
      <c r="H57" s="129"/>
      <c r="I57" s="129"/>
      <c r="J57" s="128"/>
      <c r="K57" s="127"/>
      <c r="L57" s="127"/>
      <c r="M57" s="127"/>
      <c r="N57" s="127"/>
      <c r="O57" s="127"/>
      <c r="P57" s="127"/>
      <c r="Q57" s="127"/>
    </row>
    <row r="58" spans="1:32" ht="18" customHeight="1">
      <c r="A58" s="126" t="s">
        <v>13</v>
      </c>
      <c r="B58" s="126" t="s">
        <v>14</v>
      </c>
      <c r="C58" s="125"/>
      <c r="D58" s="426" t="s">
        <v>158</v>
      </c>
      <c r="E58" s="426"/>
      <c r="F58" s="426"/>
      <c r="G58" s="426"/>
      <c r="H58" s="426"/>
      <c r="I58" s="426"/>
      <c r="J58" s="124"/>
      <c r="K58" s="123" t="s">
        <v>16</v>
      </c>
      <c r="L58" s="422" t="s">
        <v>17</v>
      </c>
      <c r="M58" s="422"/>
      <c r="N58" s="422"/>
      <c r="O58" s="422"/>
      <c r="P58" s="422"/>
      <c r="Q58" s="422"/>
    </row>
    <row r="59" spans="1:32" ht="18.75" customHeight="1">
      <c r="A59" s="122">
        <v>1</v>
      </c>
      <c r="B59" s="121"/>
      <c r="C59" s="120"/>
      <c r="D59" s="427"/>
      <c r="E59" s="427"/>
      <c r="F59" s="427"/>
      <c r="G59" s="427"/>
      <c r="H59" s="427"/>
      <c r="I59" s="427"/>
      <c r="J59" s="119"/>
      <c r="K59" s="118"/>
      <c r="L59" s="428"/>
      <c r="M59" s="429"/>
      <c r="N59" s="429"/>
      <c r="O59" s="429"/>
      <c r="P59" s="429"/>
      <c r="Q59" s="430"/>
    </row>
    <row r="60" spans="1:32" ht="18.75" customHeight="1">
      <c r="A60" s="122">
        <v>2</v>
      </c>
      <c r="B60" s="121"/>
      <c r="C60" s="120"/>
      <c r="D60" s="427"/>
      <c r="E60" s="427"/>
      <c r="F60" s="427"/>
      <c r="G60" s="427"/>
      <c r="H60" s="427"/>
      <c r="I60" s="427"/>
      <c r="J60" s="119"/>
      <c r="K60" s="118"/>
      <c r="L60" s="428"/>
      <c r="M60" s="429"/>
      <c r="N60" s="429"/>
      <c r="O60" s="429"/>
      <c r="P60" s="429"/>
      <c r="Q60" s="430"/>
    </row>
    <row r="61" spans="1:32" ht="18.75" customHeight="1">
      <c r="A61" s="122">
        <v>3</v>
      </c>
      <c r="B61" s="121"/>
      <c r="C61" s="120"/>
      <c r="D61" s="427"/>
      <c r="E61" s="427"/>
      <c r="F61" s="427"/>
      <c r="G61" s="427"/>
      <c r="H61" s="427"/>
      <c r="I61" s="427"/>
      <c r="J61" s="119"/>
      <c r="K61" s="118"/>
      <c r="L61" s="428"/>
      <c r="M61" s="429"/>
      <c r="N61" s="429"/>
      <c r="O61" s="429"/>
      <c r="P61" s="429"/>
      <c r="Q61" s="430"/>
    </row>
    <row r="62" spans="1:32" ht="18.75" customHeight="1">
      <c r="A62" s="122">
        <v>4</v>
      </c>
      <c r="B62" s="121"/>
      <c r="C62" s="120"/>
      <c r="D62" s="427"/>
      <c r="E62" s="427"/>
      <c r="F62" s="427"/>
      <c r="G62" s="427"/>
      <c r="H62" s="427"/>
      <c r="I62" s="427"/>
      <c r="J62" s="119"/>
      <c r="K62" s="118"/>
      <c r="L62" s="428"/>
      <c r="M62" s="429"/>
      <c r="N62" s="429"/>
      <c r="O62" s="429"/>
      <c r="P62" s="429"/>
      <c r="Q62" s="430"/>
    </row>
    <row r="63" spans="1:32" ht="18.75" customHeight="1">
      <c r="A63" s="122">
        <v>5</v>
      </c>
      <c r="B63" s="121"/>
      <c r="C63" s="120"/>
      <c r="D63" s="427"/>
      <c r="E63" s="427"/>
      <c r="F63" s="427"/>
      <c r="G63" s="427"/>
      <c r="H63" s="427"/>
      <c r="I63" s="427"/>
      <c r="J63" s="119"/>
      <c r="K63" s="118"/>
      <c r="L63" s="428"/>
      <c r="M63" s="429"/>
      <c r="N63" s="429"/>
      <c r="O63" s="429"/>
      <c r="P63" s="429"/>
      <c r="Q63" s="430"/>
    </row>
    <row r="64" spans="1:32" ht="18.75" customHeight="1">
      <c r="A64" s="122">
        <v>6</v>
      </c>
      <c r="B64" s="121"/>
      <c r="C64" s="120"/>
      <c r="D64" s="427"/>
      <c r="E64" s="427"/>
      <c r="F64" s="427"/>
      <c r="G64" s="427"/>
      <c r="H64" s="427"/>
      <c r="I64" s="427"/>
      <c r="J64" s="119"/>
      <c r="K64" s="118"/>
      <c r="L64" s="428"/>
      <c r="M64" s="429"/>
      <c r="N64" s="429"/>
      <c r="O64" s="429"/>
      <c r="P64" s="429"/>
      <c r="Q64" s="430"/>
    </row>
    <row r="65" spans="1:17" ht="18.75" customHeight="1">
      <c r="A65" s="122">
        <v>7</v>
      </c>
      <c r="B65" s="121"/>
      <c r="C65" s="120"/>
      <c r="D65" s="427"/>
      <c r="E65" s="427"/>
      <c r="F65" s="427"/>
      <c r="G65" s="427"/>
      <c r="H65" s="427"/>
      <c r="I65" s="427"/>
      <c r="J65" s="119"/>
      <c r="K65" s="118"/>
      <c r="L65" s="428"/>
      <c r="M65" s="429"/>
      <c r="N65" s="429"/>
      <c r="O65" s="429"/>
      <c r="P65" s="429"/>
      <c r="Q65" s="430"/>
    </row>
    <row r="66" spans="1:17" ht="18.75" customHeight="1">
      <c r="A66" s="122">
        <v>8</v>
      </c>
      <c r="B66" s="121"/>
      <c r="C66" s="120"/>
      <c r="D66" s="427"/>
      <c r="E66" s="427"/>
      <c r="F66" s="427"/>
      <c r="G66" s="427"/>
      <c r="H66" s="427"/>
      <c r="I66" s="427"/>
      <c r="J66" s="119"/>
      <c r="K66" s="118"/>
      <c r="L66" s="428"/>
      <c r="M66" s="429"/>
      <c r="N66" s="429"/>
      <c r="O66" s="429"/>
      <c r="P66" s="429"/>
      <c r="Q66" s="430"/>
    </row>
    <row r="67" spans="1:17" ht="18.75" customHeight="1">
      <c r="A67" s="122">
        <v>9</v>
      </c>
      <c r="B67" s="121"/>
      <c r="C67" s="120"/>
      <c r="D67" s="427"/>
      <c r="E67" s="427"/>
      <c r="F67" s="427"/>
      <c r="G67" s="427"/>
      <c r="H67" s="427"/>
      <c r="I67" s="427"/>
      <c r="J67" s="119"/>
      <c r="K67" s="118"/>
      <c r="L67" s="428"/>
      <c r="M67" s="429"/>
      <c r="N67" s="429"/>
      <c r="O67" s="429"/>
      <c r="P67" s="429"/>
      <c r="Q67" s="430"/>
    </row>
    <row r="68" spans="1:17" ht="18.75" customHeight="1">
      <c r="A68" s="122">
        <v>10</v>
      </c>
      <c r="B68" s="121"/>
      <c r="C68" s="120"/>
      <c r="D68" s="427"/>
      <c r="E68" s="427"/>
      <c r="F68" s="427"/>
      <c r="G68" s="427"/>
      <c r="H68" s="427"/>
      <c r="I68" s="427"/>
      <c r="J68" s="119"/>
      <c r="K68" s="118"/>
      <c r="L68" s="428"/>
      <c r="M68" s="429"/>
      <c r="N68" s="429"/>
      <c r="O68" s="429"/>
      <c r="P68" s="429"/>
      <c r="Q68" s="430"/>
    </row>
    <row r="69" spans="1:17" ht="18.75" customHeight="1">
      <c r="A69" s="122">
        <v>11</v>
      </c>
      <c r="B69" s="121"/>
      <c r="C69" s="120"/>
      <c r="D69" s="427"/>
      <c r="E69" s="427"/>
      <c r="F69" s="427"/>
      <c r="G69" s="427"/>
      <c r="H69" s="427"/>
      <c r="I69" s="427"/>
      <c r="J69" s="119"/>
      <c r="K69" s="118"/>
      <c r="L69" s="428"/>
      <c r="M69" s="429"/>
      <c r="N69" s="429"/>
      <c r="O69" s="429"/>
      <c r="P69" s="429"/>
      <c r="Q69" s="430"/>
    </row>
    <row r="70" spans="1:17" ht="18.75" customHeight="1">
      <c r="A70" s="122">
        <v>12</v>
      </c>
      <c r="B70" s="121"/>
      <c r="C70" s="120"/>
      <c r="D70" s="427"/>
      <c r="E70" s="427"/>
      <c r="F70" s="427"/>
      <c r="G70" s="427"/>
      <c r="H70" s="427"/>
      <c r="I70" s="427"/>
      <c r="J70" s="119"/>
      <c r="K70" s="118"/>
      <c r="L70" s="428"/>
      <c r="M70" s="429"/>
      <c r="N70" s="429"/>
      <c r="O70" s="429"/>
      <c r="P70" s="429"/>
      <c r="Q70" s="430"/>
    </row>
    <row r="71" spans="1:17" ht="18.75" customHeight="1">
      <c r="A71" s="122">
        <v>13</v>
      </c>
      <c r="B71" s="121"/>
      <c r="C71" s="120"/>
      <c r="D71" s="427"/>
      <c r="E71" s="427"/>
      <c r="F71" s="427"/>
      <c r="G71" s="427"/>
      <c r="H71" s="427"/>
      <c r="I71" s="427"/>
      <c r="J71" s="119"/>
      <c r="K71" s="118"/>
      <c r="L71" s="428"/>
      <c r="M71" s="429"/>
      <c r="N71" s="429"/>
      <c r="O71" s="429"/>
      <c r="P71" s="429"/>
      <c r="Q71" s="430"/>
    </row>
    <row r="72" spans="1:17" ht="18.75" customHeight="1">
      <c r="A72" s="122">
        <v>14</v>
      </c>
      <c r="B72" s="121"/>
      <c r="C72" s="120"/>
      <c r="D72" s="427"/>
      <c r="E72" s="427"/>
      <c r="F72" s="427"/>
      <c r="G72" s="427"/>
      <c r="H72" s="427"/>
      <c r="I72" s="427"/>
      <c r="J72" s="119"/>
      <c r="K72" s="118"/>
      <c r="L72" s="428"/>
      <c r="M72" s="429"/>
      <c r="N72" s="429"/>
      <c r="O72" s="429"/>
      <c r="P72" s="429"/>
      <c r="Q72" s="430"/>
    </row>
    <row r="73" spans="1:17" ht="18.75" customHeight="1">
      <c r="A73" s="122">
        <v>15</v>
      </c>
      <c r="B73" s="121"/>
      <c r="C73" s="120"/>
      <c r="D73" s="427"/>
      <c r="E73" s="427"/>
      <c r="F73" s="427"/>
      <c r="G73" s="427"/>
      <c r="H73" s="427"/>
      <c r="I73" s="427"/>
      <c r="J73" s="119"/>
      <c r="K73" s="118"/>
      <c r="L73" s="428"/>
      <c r="M73" s="429"/>
      <c r="N73" s="429"/>
      <c r="O73" s="429"/>
      <c r="P73" s="429"/>
      <c r="Q73" s="430"/>
    </row>
    <row r="74" spans="1:17" ht="18.75" customHeight="1">
      <c r="A74" s="122">
        <v>16</v>
      </c>
      <c r="B74" s="121"/>
      <c r="C74" s="120"/>
      <c r="D74" s="427"/>
      <c r="E74" s="427"/>
      <c r="F74" s="427"/>
      <c r="G74" s="427"/>
      <c r="H74" s="427"/>
      <c r="I74" s="427"/>
      <c r="J74" s="119"/>
      <c r="K74" s="118"/>
      <c r="L74" s="428"/>
      <c r="M74" s="429"/>
      <c r="N74" s="429"/>
      <c r="O74" s="429"/>
      <c r="P74" s="429"/>
      <c r="Q74" s="430"/>
    </row>
    <row r="75" spans="1:17" ht="18.75" customHeight="1">
      <c r="A75" s="122">
        <v>17</v>
      </c>
      <c r="B75" s="121"/>
      <c r="C75" s="120"/>
      <c r="D75" s="427"/>
      <c r="E75" s="427"/>
      <c r="F75" s="427"/>
      <c r="G75" s="427"/>
      <c r="H75" s="427"/>
      <c r="I75" s="427"/>
      <c r="J75" s="119"/>
      <c r="K75" s="118"/>
      <c r="L75" s="428"/>
      <c r="M75" s="429"/>
      <c r="N75" s="429"/>
      <c r="O75" s="429"/>
      <c r="P75" s="429"/>
      <c r="Q75" s="430"/>
    </row>
    <row r="76" spans="1:17" ht="18.75" customHeight="1">
      <c r="A76" s="122">
        <v>18</v>
      </c>
      <c r="B76" s="121"/>
      <c r="C76" s="120"/>
      <c r="D76" s="427"/>
      <c r="E76" s="427"/>
      <c r="F76" s="427"/>
      <c r="G76" s="427"/>
      <c r="H76" s="427"/>
      <c r="I76" s="427"/>
      <c r="J76" s="119"/>
      <c r="K76" s="118"/>
      <c r="L76" s="428"/>
      <c r="M76" s="429"/>
      <c r="N76" s="429"/>
      <c r="O76" s="429"/>
      <c r="P76" s="429"/>
      <c r="Q76" s="430"/>
    </row>
    <row r="77" spans="1:17" ht="18.75" customHeight="1">
      <c r="A77" s="122">
        <v>19</v>
      </c>
      <c r="B77" s="121"/>
      <c r="C77" s="120"/>
      <c r="D77" s="427"/>
      <c r="E77" s="427"/>
      <c r="F77" s="427"/>
      <c r="G77" s="427"/>
      <c r="H77" s="427"/>
      <c r="I77" s="427"/>
      <c r="J77" s="119"/>
      <c r="K77" s="118"/>
      <c r="L77" s="428"/>
      <c r="M77" s="429"/>
      <c r="N77" s="429"/>
      <c r="O77" s="429"/>
      <c r="P77" s="429"/>
      <c r="Q77" s="430"/>
    </row>
    <row r="78" spans="1:17" ht="18.75" customHeight="1">
      <c r="A78" s="122">
        <v>20</v>
      </c>
      <c r="B78" s="121"/>
      <c r="C78" s="120"/>
      <c r="D78" s="427"/>
      <c r="E78" s="427"/>
      <c r="F78" s="427"/>
      <c r="G78" s="427"/>
      <c r="H78" s="427"/>
      <c r="I78" s="427"/>
      <c r="J78" s="119"/>
      <c r="K78" s="118"/>
      <c r="L78" s="428"/>
      <c r="M78" s="429"/>
      <c r="N78" s="429"/>
      <c r="O78" s="429"/>
      <c r="P78" s="429"/>
      <c r="Q78" s="430"/>
    </row>
    <row r="79" spans="1:17" ht="18.75" customHeight="1">
      <c r="A79" s="122">
        <v>21</v>
      </c>
      <c r="B79" s="121"/>
      <c r="C79" s="120"/>
      <c r="D79" s="427"/>
      <c r="E79" s="427"/>
      <c r="F79" s="427"/>
      <c r="G79" s="427"/>
      <c r="H79" s="427"/>
      <c r="I79" s="427"/>
      <c r="J79" s="119"/>
      <c r="K79" s="118"/>
      <c r="L79" s="428"/>
      <c r="M79" s="429"/>
      <c r="N79" s="429"/>
      <c r="O79" s="429"/>
      <c r="P79" s="429"/>
      <c r="Q79" s="430"/>
    </row>
    <row r="80" spans="1:17" ht="18.75" customHeight="1">
      <c r="A80" s="122">
        <v>22</v>
      </c>
      <c r="B80" s="121"/>
      <c r="C80" s="120"/>
      <c r="D80" s="427"/>
      <c r="E80" s="427"/>
      <c r="F80" s="427"/>
      <c r="G80" s="427"/>
      <c r="H80" s="427"/>
      <c r="I80" s="427"/>
      <c r="J80" s="119"/>
      <c r="K80" s="118"/>
      <c r="L80" s="428"/>
      <c r="M80" s="429"/>
      <c r="N80" s="429"/>
      <c r="O80" s="429"/>
      <c r="P80" s="429"/>
      <c r="Q80" s="430"/>
    </row>
    <row r="81" spans="1:18" ht="18.75" customHeight="1">
      <c r="A81" s="117"/>
      <c r="B81" s="116"/>
      <c r="C81" s="114"/>
      <c r="D81" s="115"/>
      <c r="E81" s="115"/>
      <c r="F81" s="115"/>
      <c r="G81" s="115"/>
      <c r="H81" s="115"/>
      <c r="I81" s="115"/>
      <c r="J81" s="114"/>
      <c r="K81" s="113"/>
      <c r="L81" s="112"/>
      <c r="M81" s="112"/>
      <c r="N81" s="112"/>
      <c r="O81" s="112"/>
      <c r="P81" s="112"/>
      <c r="Q81" s="112"/>
    </row>
    <row r="82" spans="1:18" ht="18.75" customHeight="1">
      <c r="A82" s="117"/>
      <c r="B82" s="116"/>
      <c r="C82" s="114"/>
      <c r="D82" s="115"/>
      <c r="E82" s="115"/>
      <c r="F82" s="115"/>
      <c r="G82" s="115"/>
      <c r="H82" s="115"/>
      <c r="I82" s="115"/>
      <c r="J82" s="114"/>
      <c r="K82" s="113"/>
      <c r="L82" s="112"/>
      <c r="M82" s="112"/>
      <c r="N82" s="112"/>
      <c r="O82" s="112"/>
      <c r="P82" s="112"/>
      <c r="Q82" s="112"/>
    </row>
    <row r="83" spans="1:18" ht="18.75" customHeight="1">
      <c r="A83" s="117"/>
      <c r="B83" s="116"/>
      <c r="C83" s="114"/>
      <c r="D83" s="115"/>
      <c r="E83" s="115"/>
      <c r="F83" s="115"/>
      <c r="G83" s="115"/>
      <c r="H83" s="115"/>
      <c r="I83" s="115"/>
      <c r="J83" s="114"/>
      <c r="K83" s="113"/>
      <c r="L83" s="112"/>
      <c r="M83" s="112"/>
      <c r="N83" s="112"/>
      <c r="O83" s="112"/>
      <c r="P83" s="112"/>
      <c r="Q83" s="112"/>
    </row>
    <row r="84" spans="1:18" ht="18.75" customHeight="1">
      <c r="A84" s="117"/>
      <c r="B84" s="116"/>
      <c r="C84" s="114"/>
      <c r="D84" s="115"/>
      <c r="E84" s="115"/>
      <c r="F84" s="115"/>
      <c r="G84" s="115"/>
      <c r="H84" s="115"/>
      <c r="I84" s="115"/>
      <c r="J84" s="114"/>
      <c r="K84" s="113"/>
      <c r="L84" s="112"/>
      <c r="M84" s="112"/>
      <c r="N84" s="112"/>
      <c r="O84" s="112"/>
      <c r="P84" s="112"/>
      <c r="Q84" s="112"/>
    </row>
    <row r="85" spans="1:18" ht="18.75" customHeight="1">
      <c r="A85" s="117"/>
      <c r="B85" s="116"/>
      <c r="C85" s="114"/>
      <c r="D85" s="115"/>
      <c r="E85" s="115"/>
      <c r="F85" s="115"/>
      <c r="G85" s="115"/>
      <c r="H85" s="115"/>
      <c r="I85" s="115"/>
      <c r="J85" s="114"/>
      <c r="K85" s="113"/>
      <c r="L85" s="112"/>
      <c r="M85" s="112"/>
      <c r="N85" s="112"/>
      <c r="O85" s="112"/>
      <c r="P85" s="112"/>
      <c r="Q85" s="112"/>
    </row>
    <row r="86" spans="1:18" ht="18.75" customHeight="1">
      <c r="A86" s="117"/>
      <c r="B86" s="116"/>
      <c r="C86" s="114"/>
      <c r="D86" s="115"/>
      <c r="E86" s="115"/>
      <c r="F86" s="115"/>
      <c r="G86" s="115"/>
      <c r="H86" s="115"/>
      <c r="I86" s="115"/>
      <c r="J86" s="114"/>
      <c r="K86" s="113"/>
      <c r="L86" s="112"/>
      <c r="M86" s="112"/>
      <c r="N86" s="112"/>
      <c r="O86" s="112"/>
      <c r="P86" s="112"/>
      <c r="Q86" s="112"/>
    </row>
    <row r="87" spans="1:18" ht="18.75" customHeight="1">
      <c r="A87" s="117"/>
      <c r="B87" s="116"/>
      <c r="C87" s="114"/>
      <c r="D87" s="115"/>
      <c r="E87" s="115"/>
      <c r="F87" s="115"/>
      <c r="G87" s="115"/>
      <c r="H87" s="115"/>
      <c r="I87" s="115"/>
      <c r="J87" s="114"/>
      <c r="K87" s="113"/>
      <c r="L87" s="112"/>
      <c r="M87" s="112"/>
      <c r="N87" s="112"/>
      <c r="O87" s="112"/>
      <c r="P87" s="112"/>
      <c r="Q87" s="112"/>
    </row>
    <row r="89" spans="1:18">
      <c r="A89" s="111" t="s">
        <v>320</v>
      </c>
    </row>
    <row r="90" spans="1:18" ht="7.5" customHeight="1"/>
    <row r="91" spans="1:18">
      <c r="B91" s="111">
        <v>2021</v>
      </c>
      <c r="C91" s="111" t="s">
        <v>314</v>
      </c>
      <c r="E91" s="111" t="s">
        <v>25</v>
      </c>
      <c r="G91" s="111" t="s">
        <v>27</v>
      </c>
    </row>
    <row r="92" spans="1:18" ht="7.5" customHeight="1"/>
    <row r="93" spans="1:18" ht="18.75" customHeight="1">
      <c r="A93" s="435"/>
      <c r="B93" s="435"/>
      <c r="C93" s="435"/>
      <c r="D93" s="435"/>
      <c r="E93" s="435"/>
      <c r="F93" s="435"/>
      <c r="G93" s="435"/>
      <c r="H93" s="435"/>
      <c r="I93" s="435"/>
      <c r="J93" s="435"/>
      <c r="K93" s="435"/>
      <c r="L93" s="435"/>
      <c r="M93" s="436"/>
      <c r="N93" s="436"/>
      <c r="O93" s="436"/>
      <c r="P93" s="436"/>
      <c r="Q93" s="436"/>
    </row>
    <row r="94" spans="1:18"/>
  </sheetData>
  <mergeCells count="112">
    <mergeCell ref="D79:I79"/>
    <mergeCell ref="L79:Q79"/>
    <mergeCell ref="D80:I80"/>
    <mergeCell ref="L80:Q80"/>
    <mergeCell ref="A93:L93"/>
    <mergeCell ref="M93:Q93"/>
    <mergeCell ref="D76:I76"/>
    <mergeCell ref="L76:Q76"/>
    <mergeCell ref="D77:I77"/>
    <mergeCell ref="L77:Q77"/>
    <mergeCell ref="D78:I78"/>
    <mergeCell ref="L78:Q78"/>
    <mergeCell ref="D73:I73"/>
    <mergeCell ref="L73:Q73"/>
    <mergeCell ref="D74:I74"/>
    <mergeCell ref="L74:Q74"/>
    <mergeCell ref="D75:I75"/>
    <mergeCell ref="L75:Q75"/>
    <mergeCell ref="D70:I70"/>
    <mergeCell ref="L70:Q70"/>
    <mergeCell ref="D71:I71"/>
    <mergeCell ref="L71:Q71"/>
    <mergeCell ref="D72:I72"/>
    <mergeCell ref="L72:Q72"/>
    <mergeCell ref="D67:I67"/>
    <mergeCell ref="L67:Q67"/>
    <mergeCell ref="D68:I68"/>
    <mergeCell ref="L68:Q68"/>
    <mergeCell ref="D69:I69"/>
    <mergeCell ref="L69:Q69"/>
    <mergeCell ref="D64:I64"/>
    <mergeCell ref="L64:Q64"/>
    <mergeCell ref="D65:I65"/>
    <mergeCell ref="L65:Q65"/>
    <mergeCell ref="D66:I66"/>
    <mergeCell ref="L66:Q66"/>
    <mergeCell ref="D61:I61"/>
    <mergeCell ref="L61:Q61"/>
    <mergeCell ref="D62:I62"/>
    <mergeCell ref="L62:Q62"/>
    <mergeCell ref="D63:I63"/>
    <mergeCell ref="L63:Q63"/>
    <mergeCell ref="D58:I58"/>
    <mergeCell ref="L58:Q58"/>
    <mergeCell ref="D59:I59"/>
    <mergeCell ref="L59:Q59"/>
    <mergeCell ref="D60:I60"/>
    <mergeCell ref="L60:Q60"/>
    <mergeCell ref="A48:AC48"/>
    <mergeCell ref="A50:AC50"/>
    <mergeCell ref="A52:AC52"/>
    <mergeCell ref="A54:B54"/>
    <mergeCell ref="C54:Q54"/>
    <mergeCell ref="C56:E56"/>
    <mergeCell ref="F56:G56"/>
    <mergeCell ref="H56:J56"/>
    <mergeCell ref="D32:I32"/>
    <mergeCell ref="L32:Q32"/>
    <mergeCell ref="D33:I33"/>
    <mergeCell ref="L33:Q33"/>
    <mergeCell ref="A46:L46"/>
    <mergeCell ref="M46:Q46"/>
    <mergeCell ref="D29:I29"/>
    <mergeCell ref="L29:Q29"/>
    <mergeCell ref="D30:I30"/>
    <mergeCell ref="L30:Q30"/>
    <mergeCell ref="D31:I31"/>
    <mergeCell ref="L31:Q31"/>
    <mergeCell ref="D26:I26"/>
    <mergeCell ref="L26:Q26"/>
    <mergeCell ref="D27:I27"/>
    <mergeCell ref="L27:Q27"/>
    <mergeCell ref="D28:I28"/>
    <mergeCell ref="L28:Q28"/>
    <mergeCell ref="D24:I24"/>
    <mergeCell ref="L24:Q24"/>
    <mergeCell ref="D25:I25"/>
    <mergeCell ref="L25:Q25"/>
    <mergeCell ref="D20:I20"/>
    <mergeCell ref="L20:Q20"/>
    <mergeCell ref="D21:I21"/>
    <mergeCell ref="L21:Q21"/>
    <mergeCell ref="D22:I22"/>
    <mergeCell ref="L22:Q22"/>
    <mergeCell ref="D19:I19"/>
    <mergeCell ref="L19:Q19"/>
    <mergeCell ref="D14:I14"/>
    <mergeCell ref="L14:Q14"/>
    <mergeCell ref="D15:I15"/>
    <mergeCell ref="L15:Q15"/>
    <mergeCell ref="D16:I16"/>
    <mergeCell ref="L16:Q16"/>
    <mergeCell ref="D23:I23"/>
    <mergeCell ref="L23:Q23"/>
    <mergeCell ref="D13:I13"/>
    <mergeCell ref="L13:Q13"/>
    <mergeCell ref="C9:E9"/>
    <mergeCell ref="F9:G9"/>
    <mergeCell ref="H9:J9"/>
    <mergeCell ref="D17:I17"/>
    <mergeCell ref="L17:Q17"/>
    <mergeCell ref="D18:I18"/>
    <mergeCell ref="L18:Q18"/>
    <mergeCell ref="A1:AC1"/>
    <mergeCell ref="A3:AC3"/>
    <mergeCell ref="A5:AC5"/>
    <mergeCell ref="A7:B7"/>
    <mergeCell ref="C7:Q7"/>
    <mergeCell ref="D11:I11"/>
    <mergeCell ref="L11:Q11"/>
    <mergeCell ref="D12:I12"/>
    <mergeCell ref="L12:Q12"/>
  </mergeCells>
  <phoneticPr fontId="2"/>
  <dataValidations count="4">
    <dataValidation imeMode="hiragana" allowBlank="1" showInputMessage="1" showErrorMessage="1" sqref="F9 D10:I10 G8:I8 F56 D57:I57 G55:I55 D59:I87 I44 D12:I39 D40:H40" xr:uid="{00000000-0002-0000-0400-000000000000}"/>
    <dataValidation type="list" allowBlank="1" showInputMessage="1" showErrorMessage="1" sqref="B10:C10 C9 H9 B57:C57 C56 H56" xr:uid="{00000000-0002-0000-0400-000001000000}">
      <formula1>"top,2nd,3rd,4th,5th"</formula1>
    </dataValidation>
    <dataValidation imeMode="off" allowBlank="1" showInputMessage="1" showErrorMessage="1" sqref="B12:B40 K12:Q40 B59:B87 K59:Q87" xr:uid="{00000000-0002-0000-0400-000004000000}"/>
    <dataValidation type="list" allowBlank="1" showInputMessage="1" showErrorMessage="1" sqref="A46:L46 A93:L93" xr:uid="{00000000-0002-0000-0400-000003000000}">
      <formula1>$AF$11:$AF$21</formula1>
    </dataValidation>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R53"/>
  <sheetViews>
    <sheetView view="pageBreakPreview" zoomScaleNormal="100" zoomScaleSheetLayoutView="100" workbookViewId="0">
      <selection activeCell="AD11" sqref="AD11:AI11"/>
    </sheetView>
  </sheetViews>
  <sheetFormatPr defaultRowHeight="13.5"/>
  <cols>
    <col min="1" max="1" width="3.75" style="202" customWidth="1"/>
    <col min="2" max="2" width="0.625" style="202" customWidth="1"/>
    <col min="3" max="5" width="1.625" style="202" customWidth="1"/>
    <col min="6" max="29" width="1.25" style="202" customWidth="1"/>
    <col min="30" max="38" width="1.625" style="202" customWidth="1"/>
    <col min="39" max="62" width="1.25" style="202" customWidth="1"/>
    <col min="63" max="68" width="1.625" style="202" customWidth="1"/>
    <col min="69" max="69" width="0.625" style="202" customWidth="1"/>
    <col min="70" max="70" width="3.75" style="202" customWidth="1"/>
    <col min="71" max="257" width="9" style="202"/>
    <col min="258" max="260" width="1.625" style="202" customWidth="1"/>
    <col min="261" max="284" width="1.25" style="202" customWidth="1"/>
    <col min="285" max="293" width="1.625" style="202" customWidth="1"/>
    <col min="294" max="317" width="1.25" style="202" customWidth="1"/>
    <col min="318" max="323" width="1.625" style="202" customWidth="1"/>
    <col min="324" max="324" width="1.25" style="202" customWidth="1"/>
    <col min="325" max="513" width="9" style="202"/>
    <col min="514" max="516" width="1.625" style="202" customWidth="1"/>
    <col min="517" max="540" width="1.25" style="202" customWidth="1"/>
    <col min="541" max="549" width="1.625" style="202" customWidth="1"/>
    <col min="550" max="573" width="1.25" style="202" customWidth="1"/>
    <col min="574" max="579" width="1.625" style="202" customWidth="1"/>
    <col min="580" max="580" width="1.25" style="202" customWidth="1"/>
    <col min="581" max="769" width="9" style="202"/>
    <col min="770" max="772" width="1.625" style="202" customWidth="1"/>
    <col min="773" max="796" width="1.25" style="202" customWidth="1"/>
    <col min="797" max="805" width="1.625" style="202" customWidth="1"/>
    <col min="806" max="829" width="1.25" style="202" customWidth="1"/>
    <col min="830" max="835" width="1.625" style="202" customWidth="1"/>
    <col min="836" max="836" width="1.25" style="202" customWidth="1"/>
    <col min="837" max="1025" width="9" style="202"/>
    <col min="1026" max="1028" width="1.625" style="202" customWidth="1"/>
    <col min="1029" max="1052" width="1.25" style="202" customWidth="1"/>
    <col min="1053" max="1061" width="1.625" style="202" customWidth="1"/>
    <col min="1062" max="1085" width="1.25" style="202" customWidth="1"/>
    <col min="1086" max="1091" width="1.625" style="202" customWidth="1"/>
    <col min="1092" max="1092" width="1.25" style="202" customWidth="1"/>
    <col min="1093" max="1281" width="9" style="202"/>
    <col min="1282" max="1284" width="1.625" style="202" customWidth="1"/>
    <col min="1285" max="1308" width="1.25" style="202" customWidth="1"/>
    <col min="1309" max="1317" width="1.625" style="202" customWidth="1"/>
    <col min="1318" max="1341" width="1.25" style="202" customWidth="1"/>
    <col min="1342" max="1347" width="1.625" style="202" customWidth="1"/>
    <col min="1348" max="1348" width="1.25" style="202" customWidth="1"/>
    <col min="1349" max="1537" width="9" style="202"/>
    <col min="1538" max="1540" width="1.625" style="202" customWidth="1"/>
    <col min="1541" max="1564" width="1.25" style="202" customWidth="1"/>
    <col min="1565" max="1573" width="1.625" style="202" customWidth="1"/>
    <col min="1574" max="1597" width="1.25" style="202" customWidth="1"/>
    <col min="1598" max="1603" width="1.625" style="202" customWidth="1"/>
    <col min="1604" max="1604" width="1.25" style="202" customWidth="1"/>
    <col min="1605" max="1793" width="9" style="202"/>
    <col min="1794" max="1796" width="1.625" style="202" customWidth="1"/>
    <col min="1797" max="1820" width="1.25" style="202" customWidth="1"/>
    <col min="1821" max="1829" width="1.625" style="202" customWidth="1"/>
    <col min="1830" max="1853" width="1.25" style="202" customWidth="1"/>
    <col min="1854" max="1859" width="1.625" style="202" customWidth="1"/>
    <col min="1860" max="1860" width="1.25" style="202" customWidth="1"/>
    <col min="1861" max="2049" width="9" style="202"/>
    <col min="2050" max="2052" width="1.625" style="202" customWidth="1"/>
    <col min="2053" max="2076" width="1.25" style="202" customWidth="1"/>
    <col min="2077" max="2085" width="1.625" style="202" customWidth="1"/>
    <col min="2086" max="2109" width="1.25" style="202" customWidth="1"/>
    <col min="2110" max="2115" width="1.625" style="202" customWidth="1"/>
    <col min="2116" max="2116" width="1.25" style="202" customWidth="1"/>
    <col min="2117" max="2305" width="9" style="202"/>
    <col min="2306" max="2308" width="1.625" style="202" customWidth="1"/>
    <col min="2309" max="2332" width="1.25" style="202" customWidth="1"/>
    <col min="2333" max="2341" width="1.625" style="202" customWidth="1"/>
    <col min="2342" max="2365" width="1.25" style="202" customWidth="1"/>
    <col min="2366" max="2371" width="1.625" style="202" customWidth="1"/>
    <col min="2372" max="2372" width="1.25" style="202" customWidth="1"/>
    <col min="2373" max="2561" width="9" style="202"/>
    <col min="2562" max="2564" width="1.625" style="202" customWidth="1"/>
    <col min="2565" max="2588" width="1.25" style="202" customWidth="1"/>
    <col min="2589" max="2597" width="1.625" style="202" customWidth="1"/>
    <col min="2598" max="2621" width="1.25" style="202" customWidth="1"/>
    <col min="2622" max="2627" width="1.625" style="202" customWidth="1"/>
    <col min="2628" max="2628" width="1.25" style="202" customWidth="1"/>
    <col min="2629" max="2817" width="9" style="202"/>
    <col min="2818" max="2820" width="1.625" style="202" customWidth="1"/>
    <col min="2821" max="2844" width="1.25" style="202" customWidth="1"/>
    <col min="2845" max="2853" width="1.625" style="202" customWidth="1"/>
    <col min="2854" max="2877" width="1.25" style="202" customWidth="1"/>
    <col min="2878" max="2883" width="1.625" style="202" customWidth="1"/>
    <col min="2884" max="2884" width="1.25" style="202" customWidth="1"/>
    <col min="2885" max="3073" width="9" style="202"/>
    <col min="3074" max="3076" width="1.625" style="202" customWidth="1"/>
    <col min="3077" max="3100" width="1.25" style="202" customWidth="1"/>
    <col min="3101" max="3109" width="1.625" style="202" customWidth="1"/>
    <col min="3110" max="3133" width="1.25" style="202" customWidth="1"/>
    <col min="3134" max="3139" width="1.625" style="202" customWidth="1"/>
    <col min="3140" max="3140" width="1.25" style="202" customWidth="1"/>
    <col min="3141" max="3329" width="9" style="202"/>
    <col min="3330" max="3332" width="1.625" style="202" customWidth="1"/>
    <col min="3333" max="3356" width="1.25" style="202" customWidth="1"/>
    <col min="3357" max="3365" width="1.625" style="202" customWidth="1"/>
    <col min="3366" max="3389" width="1.25" style="202" customWidth="1"/>
    <col min="3390" max="3395" width="1.625" style="202" customWidth="1"/>
    <col min="3396" max="3396" width="1.25" style="202" customWidth="1"/>
    <col min="3397" max="3585" width="9" style="202"/>
    <col min="3586" max="3588" width="1.625" style="202" customWidth="1"/>
    <col min="3589" max="3612" width="1.25" style="202" customWidth="1"/>
    <col min="3613" max="3621" width="1.625" style="202" customWidth="1"/>
    <col min="3622" max="3645" width="1.25" style="202" customWidth="1"/>
    <col min="3646" max="3651" width="1.625" style="202" customWidth="1"/>
    <col min="3652" max="3652" width="1.25" style="202" customWidth="1"/>
    <col min="3653" max="3841" width="9" style="202"/>
    <col min="3842" max="3844" width="1.625" style="202" customWidth="1"/>
    <col min="3845" max="3868" width="1.25" style="202" customWidth="1"/>
    <col min="3869" max="3877" width="1.625" style="202" customWidth="1"/>
    <col min="3878" max="3901" width="1.25" style="202" customWidth="1"/>
    <col min="3902" max="3907" width="1.625" style="202" customWidth="1"/>
    <col min="3908" max="3908" width="1.25" style="202" customWidth="1"/>
    <col min="3909" max="4097" width="9" style="202"/>
    <col min="4098" max="4100" width="1.625" style="202" customWidth="1"/>
    <col min="4101" max="4124" width="1.25" style="202" customWidth="1"/>
    <col min="4125" max="4133" width="1.625" style="202" customWidth="1"/>
    <col min="4134" max="4157" width="1.25" style="202" customWidth="1"/>
    <col min="4158" max="4163" width="1.625" style="202" customWidth="1"/>
    <col min="4164" max="4164" width="1.25" style="202" customWidth="1"/>
    <col min="4165" max="4353" width="9" style="202"/>
    <col min="4354" max="4356" width="1.625" style="202" customWidth="1"/>
    <col min="4357" max="4380" width="1.25" style="202" customWidth="1"/>
    <col min="4381" max="4389" width="1.625" style="202" customWidth="1"/>
    <col min="4390" max="4413" width="1.25" style="202" customWidth="1"/>
    <col min="4414" max="4419" width="1.625" style="202" customWidth="1"/>
    <col min="4420" max="4420" width="1.25" style="202" customWidth="1"/>
    <col min="4421" max="4609" width="9" style="202"/>
    <col min="4610" max="4612" width="1.625" style="202" customWidth="1"/>
    <col min="4613" max="4636" width="1.25" style="202" customWidth="1"/>
    <col min="4637" max="4645" width="1.625" style="202" customWidth="1"/>
    <col min="4646" max="4669" width="1.25" style="202" customWidth="1"/>
    <col min="4670" max="4675" width="1.625" style="202" customWidth="1"/>
    <col min="4676" max="4676" width="1.25" style="202" customWidth="1"/>
    <col min="4677" max="4865" width="9" style="202"/>
    <col min="4866" max="4868" width="1.625" style="202" customWidth="1"/>
    <col min="4869" max="4892" width="1.25" style="202" customWidth="1"/>
    <col min="4893" max="4901" width="1.625" style="202" customWidth="1"/>
    <col min="4902" max="4925" width="1.25" style="202" customWidth="1"/>
    <col min="4926" max="4931" width="1.625" style="202" customWidth="1"/>
    <col min="4932" max="4932" width="1.25" style="202" customWidth="1"/>
    <col min="4933" max="5121" width="9" style="202"/>
    <col min="5122" max="5124" width="1.625" style="202" customWidth="1"/>
    <col min="5125" max="5148" width="1.25" style="202" customWidth="1"/>
    <col min="5149" max="5157" width="1.625" style="202" customWidth="1"/>
    <col min="5158" max="5181" width="1.25" style="202" customWidth="1"/>
    <col min="5182" max="5187" width="1.625" style="202" customWidth="1"/>
    <col min="5188" max="5188" width="1.25" style="202" customWidth="1"/>
    <col min="5189" max="5377" width="9" style="202"/>
    <col min="5378" max="5380" width="1.625" style="202" customWidth="1"/>
    <col min="5381" max="5404" width="1.25" style="202" customWidth="1"/>
    <col min="5405" max="5413" width="1.625" style="202" customWidth="1"/>
    <col min="5414" max="5437" width="1.25" style="202" customWidth="1"/>
    <col min="5438" max="5443" width="1.625" style="202" customWidth="1"/>
    <col min="5444" max="5444" width="1.25" style="202" customWidth="1"/>
    <col min="5445" max="5633" width="9" style="202"/>
    <col min="5634" max="5636" width="1.625" style="202" customWidth="1"/>
    <col min="5637" max="5660" width="1.25" style="202" customWidth="1"/>
    <col min="5661" max="5669" width="1.625" style="202" customWidth="1"/>
    <col min="5670" max="5693" width="1.25" style="202" customWidth="1"/>
    <col min="5694" max="5699" width="1.625" style="202" customWidth="1"/>
    <col min="5700" max="5700" width="1.25" style="202" customWidth="1"/>
    <col min="5701" max="5889" width="9" style="202"/>
    <col min="5890" max="5892" width="1.625" style="202" customWidth="1"/>
    <col min="5893" max="5916" width="1.25" style="202" customWidth="1"/>
    <col min="5917" max="5925" width="1.625" style="202" customWidth="1"/>
    <col min="5926" max="5949" width="1.25" style="202" customWidth="1"/>
    <col min="5950" max="5955" width="1.625" style="202" customWidth="1"/>
    <col min="5956" max="5956" width="1.25" style="202" customWidth="1"/>
    <col min="5957" max="6145" width="9" style="202"/>
    <col min="6146" max="6148" width="1.625" style="202" customWidth="1"/>
    <col min="6149" max="6172" width="1.25" style="202" customWidth="1"/>
    <col min="6173" max="6181" width="1.625" style="202" customWidth="1"/>
    <col min="6182" max="6205" width="1.25" style="202" customWidth="1"/>
    <col min="6206" max="6211" width="1.625" style="202" customWidth="1"/>
    <col min="6212" max="6212" width="1.25" style="202" customWidth="1"/>
    <col min="6213" max="6401" width="9" style="202"/>
    <col min="6402" max="6404" width="1.625" style="202" customWidth="1"/>
    <col min="6405" max="6428" width="1.25" style="202" customWidth="1"/>
    <col min="6429" max="6437" width="1.625" style="202" customWidth="1"/>
    <col min="6438" max="6461" width="1.25" style="202" customWidth="1"/>
    <col min="6462" max="6467" width="1.625" style="202" customWidth="1"/>
    <col min="6468" max="6468" width="1.25" style="202" customWidth="1"/>
    <col min="6469" max="6657" width="9" style="202"/>
    <col min="6658" max="6660" width="1.625" style="202" customWidth="1"/>
    <col min="6661" max="6684" width="1.25" style="202" customWidth="1"/>
    <col min="6685" max="6693" width="1.625" style="202" customWidth="1"/>
    <col min="6694" max="6717" width="1.25" style="202" customWidth="1"/>
    <col min="6718" max="6723" width="1.625" style="202" customWidth="1"/>
    <col min="6724" max="6724" width="1.25" style="202" customWidth="1"/>
    <col min="6725" max="6913" width="9" style="202"/>
    <col min="6914" max="6916" width="1.625" style="202" customWidth="1"/>
    <col min="6917" max="6940" width="1.25" style="202" customWidth="1"/>
    <col min="6941" max="6949" width="1.625" style="202" customWidth="1"/>
    <col min="6950" max="6973" width="1.25" style="202" customWidth="1"/>
    <col min="6974" max="6979" width="1.625" style="202" customWidth="1"/>
    <col min="6980" max="6980" width="1.25" style="202" customWidth="1"/>
    <col min="6981" max="7169" width="9" style="202"/>
    <col min="7170" max="7172" width="1.625" style="202" customWidth="1"/>
    <col min="7173" max="7196" width="1.25" style="202" customWidth="1"/>
    <col min="7197" max="7205" width="1.625" style="202" customWidth="1"/>
    <col min="7206" max="7229" width="1.25" style="202" customWidth="1"/>
    <col min="7230" max="7235" width="1.625" style="202" customWidth="1"/>
    <col min="7236" max="7236" width="1.25" style="202" customWidth="1"/>
    <col min="7237" max="7425" width="9" style="202"/>
    <col min="7426" max="7428" width="1.625" style="202" customWidth="1"/>
    <col min="7429" max="7452" width="1.25" style="202" customWidth="1"/>
    <col min="7453" max="7461" width="1.625" style="202" customWidth="1"/>
    <col min="7462" max="7485" width="1.25" style="202" customWidth="1"/>
    <col min="7486" max="7491" width="1.625" style="202" customWidth="1"/>
    <col min="7492" max="7492" width="1.25" style="202" customWidth="1"/>
    <col min="7493" max="7681" width="9" style="202"/>
    <col min="7682" max="7684" width="1.625" style="202" customWidth="1"/>
    <col min="7685" max="7708" width="1.25" style="202" customWidth="1"/>
    <col min="7709" max="7717" width="1.625" style="202" customWidth="1"/>
    <col min="7718" max="7741" width="1.25" style="202" customWidth="1"/>
    <col min="7742" max="7747" width="1.625" style="202" customWidth="1"/>
    <col min="7748" max="7748" width="1.25" style="202" customWidth="1"/>
    <col min="7749" max="7937" width="9" style="202"/>
    <col min="7938" max="7940" width="1.625" style="202" customWidth="1"/>
    <col min="7941" max="7964" width="1.25" style="202" customWidth="1"/>
    <col min="7965" max="7973" width="1.625" style="202" customWidth="1"/>
    <col min="7974" max="7997" width="1.25" style="202" customWidth="1"/>
    <col min="7998" max="8003" width="1.625" style="202" customWidth="1"/>
    <col min="8004" max="8004" width="1.25" style="202" customWidth="1"/>
    <col min="8005" max="8193" width="9" style="202"/>
    <col min="8194" max="8196" width="1.625" style="202" customWidth="1"/>
    <col min="8197" max="8220" width="1.25" style="202" customWidth="1"/>
    <col min="8221" max="8229" width="1.625" style="202" customWidth="1"/>
    <col min="8230" max="8253" width="1.25" style="202" customWidth="1"/>
    <col min="8254" max="8259" width="1.625" style="202" customWidth="1"/>
    <col min="8260" max="8260" width="1.25" style="202" customWidth="1"/>
    <col min="8261" max="8449" width="9" style="202"/>
    <col min="8450" max="8452" width="1.625" style="202" customWidth="1"/>
    <col min="8453" max="8476" width="1.25" style="202" customWidth="1"/>
    <col min="8477" max="8485" width="1.625" style="202" customWidth="1"/>
    <col min="8486" max="8509" width="1.25" style="202" customWidth="1"/>
    <col min="8510" max="8515" width="1.625" style="202" customWidth="1"/>
    <col min="8516" max="8516" width="1.25" style="202" customWidth="1"/>
    <col min="8517" max="8705" width="9" style="202"/>
    <col min="8706" max="8708" width="1.625" style="202" customWidth="1"/>
    <col min="8709" max="8732" width="1.25" style="202" customWidth="1"/>
    <col min="8733" max="8741" width="1.625" style="202" customWidth="1"/>
    <col min="8742" max="8765" width="1.25" style="202" customWidth="1"/>
    <col min="8766" max="8771" width="1.625" style="202" customWidth="1"/>
    <col min="8772" max="8772" width="1.25" style="202" customWidth="1"/>
    <col min="8773" max="8961" width="9" style="202"/>
    <col min="8962" max="8964" width="1.625" style="202" customWidth="1"/>
    <col min="8965" max="8988" width="1.25" style="202" customWidth="1"/>
    <col min="8989" max="8997" width="1.625" style="202" customWidth="1"/>
    <col min="8998" max="9021" width="1.25" style="202" customWidth="1"/>
    <col min="9022" max="9027" width="1.625" style="202" customWidth="1"/>
    <col min="9028" max="9028" width="1.25" style="202" customWidth="1"/>
    <col min="9029" max="9217" width="9" style="202"/>
    <col min="9218" max="9220" width="1.625" style="202" customWidth="1"/>
    <col min="9221" max="9244" width="1.25" style="202" customWidth="1"/>
    <col min="9245" max="9253" width="1.625" style="202" customWidth="1"/>
    <col min="9254" max="9277" width="1.25" style="202" customWidth="1"/>
    <col min="9278" max="9283" width="1.625" style="202" customWidth="1"/>
    <col min="9284" max="9284" width="1.25" style="202" customWidth="1"/>
    <col min="9285" max="9473" width="9" style="202"/>
    <col min="9474" max="9476" width="1.625" style="202" customWidth="1"/>
    <col min="9477" max="9500" width="1.25" style="202" customWidth="1"/>
    <col min="9501" max="9509" width="1.625" style="202" customWidth="1"/>
    <col min="9510" max="9533" width="1.25" style="202" customWidth="1"/>
    <col min="9534" max="9539" width="1.625" style="202" customWidth="1"/>
    <col min="9540" max="9540" width="1.25" style="202" customWidth="1"/>
    <col min="9541" max="9729" width="9" style="202"/>
    <col min="9730" max="9732" width="1.625" style="202" customWidth="1"/>
    <col min="9733" max="9756" width="1.25" style="202" customWidth="1"/>
    <col min="9757" max="9765" width="1.625" style="202" customWidth="1"/>
    <col min="9766" max="9789" width="1.25" style="202" customWidth="1"/>
    <col min="9790" max="9795" width="1.625" style="202" customWidth="1"/>
    <col min="9796" max="9796" width="1.25" style="202" customWidth="1"/>
    <col min="9797" max="9985" width="9" style="202"/>
    <col min="9986" max="9988" width="1.625" style="202" customWidth="1"/>
    <col min="9989" max="10012" width="1.25" style="202" customWidth="1"/>
    <col min="10013" max="10021" width="1.625" style="202" customWidth="1"/>
    <col min="10022" max="10045" width="1.25" style="202" customWidth="1"/>
    <col min="10046" max="10051" width="1.625" style="202" customWidth="1"/>
    <col min="10052" max="10052" width="1.25" style="202" customWidth="1"/>
    <col min="10053" max="10241" width="9" style="202"/>
    <col min="10242" max="10244" width="1.625" style="202" customWidth="1"/>
    <col min="10245" max="10268" width="1.25" style="202" customWidth="1"/>
    <col min="10269" max="10277" width="1.625" style="202" customWidth="1"/>
    <col min="10278" max="10301" width="1.25" style="202" customWidth="1"/>
    <col min="10302" max="10307" width="1.625" style="202" customWidth="1"/>
    <col min="10308" max="10308" width="1.25" style="202" customWidth="1"/>
    <col min="10309" max="10497" width="9" style="202"/>
    <col min="10498" max="10500" width="1.625" style="202" customWidth="1"/>
    <col min="10501" max="10524" width="1.25" style="202" customWidth="1"/>
    <col min="10525" max="10533" width="1.625" style="202" customWidth="1"/>
    <col min="10534" max="10557" width="1.25" style="202" customWidth="1"/>
    <col min="10558" max="10563" width="1.625" style="202" customWidth="1"/>
    <col min="10564" max="10564" width="1.25" style="202" customWidth="1"/>
    <col min="10565" max="10753" width="9" style="202"/>
    <col min="10754" max="10756" width="1.625" style="202" customWidth="1"/>
    <col min="10757" max="10780" width="1.25" style="202" customWidth="1"/>
    <col min="10781" max="10789" width="1.625" style="202" customWidth="1"/>
    <col min="10790" max="10813" width="1.25" style="202" customWidth="1"/>
    <col min="10814" max="10819" width="1.625" style="202" customWidth="1"/>
    <col min="10820" max="10820" width="1.25" style="202" customWidth="1"/>
    <col min="10821" max="11009" width="9" style="202"/>
    <col min="11010" max="11012" width="1.625" style="202" customWidth="1"/>
    <col min="11013" max="11036" width="1.25" style="202" customWidth="1"/>
    <col min="11037" max="11045" width="1.625" style="202" customWidth="1"/>
    <col min="11046" max="11069" width="1.25" style="202" customWidth="1"/>
    <col min="11070" max="11075" width="1.625" style="202" customWidth="1"/>
    <col min="11076" max="11076" width="1.25" style="202" customWidth="1"/>
    <col min="11077" max="11265" width="9" style="202"/>
    <col min="11266" max="11268" width="1.625" style="202" customWidth="1"/>
    <col min="11269" max="11292" width="1.25" style="202" customWidth="1"/>
    <col min="11293" max="11301" width="1.625" style="202" customWidth="1"/>
    <col min="11302" max="11325" width="1.25" style="202" customWidth="1"/>
    <col min="11326" max="11331" width="1.625" style="202" customWidth="1"/>
    <col min="11332" max="11332" width="1.25" style="202" customWidth="1"/>
    <col min="11333" max="11521" width="9" style="202"/>
    <col min="11522" max="11524" width="1.625" style="202" customWidth="1"/>
    <col min="11525" max="11548" width="1.25" style="202" customWidth="1"/>
    <col min="11549" max="11557" width="1.625" style="202" customWidth="1"/>
    <col min="11558" max="11581" width="1.25" style="202" customWidth="1"/>
    <col min="11582" max="11587" width="1.625" style="202" customWidth="1"/>
    <col min="11588" max="11588" width="1.25" style="202" customWidth="1"/>
    <col min="11589" max="11777" width="9" style="202"/>
    <col min="11778" max="11780" width="1.625" style="202" customWidth="1"/>
    <col min="11781" max="11804" width="1.25" style="202" customWidth="1"/>
    <col min="11805" max="11813" width="1.625" style="202" customWidth="1"/>
    <col min="11814" max="11837" width="1.25" style="202" customWidth="1"/>
    <col min="11838" max="11843" width="1.625" style="202" customWidth="1"/>
    <col min="11844" max="11844" width="1.25" style="202" customWidth="1"/>
    <col min="11845" max="12033" width="9" style="202"/>
    <col min="12034" max="12036" width="1.625" style="202" customWidth="1"/>
    <col min="12037" max="12060" width="1.25" style="202" customWidth="1"/>
    <col min="12061" max="12069" width="1.625" style="202" customWidth="1"/>
    <col min="12070" max="12093" width="1.25" style="202" customWidth="1"/>
    <col min="12094" max="12099" width="1.625" style="202" customWidth="1"/>
    <col min="12100" max="12100" width="1.25" style="202" customWidth="1"/>
    <col min="12101" max="12289" width="9" style="202"/>
    <col min="12290" max="12292" width="1.625" style="202" customWidth="1"/>
    <col min="12293" max="12316" width="1.25" style="202" customWidth="1"/>
    <col min="12317" max="12325" width="1.625" style="202" customWidth="1"/>
    <col min="12326" max="12349" width="1.25" style="202" customWidth="1"/>
    <col min="12350" max="12355" width="1.625" style="202" customWidth="1"/>
    <col min="12356" max="12356" width="1.25" style="202" customWidth="1"/>
    <col min="12357" max="12545" width="9" style="202"/>
    <col min="12546" max="12548" width="1.625" style="202" customWidth="1"/>
    <col min="12549" max="12572" width="1.25" style="202" customWidth="1"/>
    <col min="12573" max="12581" width="1.625" style="202" customWidth="1"/>
    <col min="12582" max="12605" width="1.25" style="202" customWidth="1"/>
    <col min="12606" max="12611" width="1.625" style="202" customWidth="1"/>
    <col min="12612" max="12612" width="1.25" style="202" customWidth="1"/>
    <col min="12613" max="12801" width="9" style="202"/>
    <col min="12802" max="12804" width="1.625" style="202" customWidth="1"/>
    <col min="12805" max="12828" width="1.25" style="202" customWidth="1"/>
    <col min="12829" max="12837" width="1.625" style="202" customWidth="1"/>
    <col min="12838" max="12861" width="1.25" style="202" customWidth="1"/>
    <col min="12862" max="12867" width="1.625" style="202" customWidth="1"/>
    <col min="12868" max="12868" width="1.25" style="202" customWidth="1"/>
    <col min="12869" max="13057" width="9" style="202"/>
    <col min="13058" max="13060" width="1.625" style="202" customWidth="1"/>
    <col min="13061" max="13084" width="1.25" style="202" customWidth="1"/>
    <col min="13085" max="13093" width="1.625" style="202" customWidth="1"/>
    <col min="13094" max="13117" width="1.25" style="202" customWidth="1"/>
    <col min="13118" max="13123" width="1.625" style="202" customWidth="1"/>
    <col min="13124" max="13124" width="1.25" style="202" customWidth="1"/>
    <col min="13125" max="13313" width="9" style="202"/>
    <col min="13314" max="13316" width="1.625" style="202" customWidth="1"/>
    <col min="13317" max="13340" width="1.25" style="202" customWidth="1"/>
    <col min="13341" max="13349" width="1.625" style="202" customWidth="1"/>
    <col min="13350" max="13373" width="1.25" style="202" customWidth="1"/>
    <col min="13374" max="13379" width="1.625" style="202" customWidth="1"/>
    <col min="13380" max="13380" width="1.25" style="202" customWidth="1"/>
    <col min="13381" max="13569" width="9" style="202"/>
    <col min="13570" max="13572" width="1.625" style="202" customWidth="1"/>
    <col min="13573" max="13596" width="1.25" style="202" customWidth="1"/>
    <col min="13597" max="13605" width="1.625" style="202" customWidth="1"/>
    <col min="13606" max="13629" width="1.25" style="202" customWidth="1"/>
    <col min="13630" max="13635" width="1.625" style="202" customWidth="1"/>
    <col min="13636" max="13636" width="1.25" style="202" customWidth="1"/>
    <col min="13637" max="13825" width="9" style="202"/>
    <col min="13826" max="13828" width="1.625" style="202" customWidth="1"/>
    <col min="13829" max="13852" width="1.25" style="202" customWidth="1"/>
    <col min="13853" max="13861" width="1.625" style="202" customWidth="1"/>
    <col min="13862" max="13885" width="1.25" style="202" customWidth="1"/>
    <col min="13886" max="13891" width="1.625" style="202" customWidth="1"/>
    <col min="13892" max="13892" width="1.25" style="202" customWidth="1"/>
    <col min="13893" max="14081" width="9" style="202"/>
    <col min="14082" max="14084" width="1.625" style="202" customWidth="1"/>
    <col min="14085" max="14108" width="1.25" style="202" customWidth="1"/>
    <col min="14109" max="14117" width="1.625" style="202" customWidth="1"/>
    <col min="14118" max="14141" width="1.25" style="202" customWidth="1"/>
    <col min="14142" max="14147" width="1.625" style="202" customWidth="1"/>
    <col min="14148" max="14148" width="1.25" style="202" customWidth="1"/>
    <col min="14149" max="14337" width="9" style="202"/>
    <col min="14338" max="14340" width="1.625" style="202" customWidth="1"/>
    <col min="14341" max="14364" width="1.25" style="202" customWidth="1"/>
    <col min="14365" max="14373" width="1.625" style="202" customWidth="1"/>
    <col min="14374" max="14397" width="1.25" style="202" customWidth="1"/>
    <col min="14398" max="14403" width="1.625" style="202" customWidth="1"/>
    <col min="14404" max="14404" width="1.25" style="202" customWidth="1"/>
    <col min="14405" max="14593" width="9" style="202"/>
    <col min="14594" max="14596" width="1.625" style="202" customWidth="1"/>
    <col min="14597" max="14620" width="1.25" style="202" customWidth="1"/>
    <col min="14621" max="14629" width="1.625" style="202" customWidth="1"/>
    <col min="14630" max="14653" width="1.25" style="202" customWidth="1"/>
    <col min="14654" max="14659" width="1.625" style="202" customWidth="1"/>
    <col min="14660" max="14660" width="1.25" style="202" customWidth="1"/>
    <col min="14661" max="14849" width="9" style="202"/>
    <col min="14850" max="14852" width="1.625" style="202" customWidth="1"/>
    <col min="14853" max="14876" width="1.25" style="202" customWidth="1"/>
    <col min="14877" max="14885" width="1.625" style="202" customWidth="1"/>
    <col min="14886" max="14909" width="1.25" style="202" customWidth="1"/>
    <col min="14910" max="14915" width="1.625" style="202" customWidth="1"/>
    <col min="14916" max="14916" width="1.25" style="202" customWidth="1"/>
    <col min="14917" max="15105" width="9" style="202"/>
    <col min="15106" max="15108" width="1.625" style="202" customWidth="1"/>
    <col min="15109" max="15132" width="1.25" style="202" customWidth="1"/>
    <col min="15133" max="15141" width="1.625" style="202" customWidth="1"/>
    <col min="15142" max="15165" width="1.25" style="202" customWidth="1"/>
    <col min="15166" max="15171" width="1.625" style="202" customWidth="1"/>
    <col min="15172" max="15172" width="1.25" style="202" customWidth="1"/>
    <col min="15173" max="15361" width="9" style="202"/>
    <col min="15362" max="15364" width="1.625" style="202" customWidth="1"/>
    <col min="15365" max="15388" width="1.25" style="202" customWidth="1"/>
    <col min="15389" max="15397" width="1.625" style="202" customWidth="1"/>
    <col min="15398" max="15421" width="1.25" style="202" customWidth="1"/>
    <col min="15422" max="15427" width="1.625" style="202" customWidth="1"/>
    <col min="15428" max="15428" width="1.25" style="202" customWidth="1"/>
    <col min="15429" max="15617" width="9" style="202"/>
    <col min="15618" max="15620" width="1.625" style="202" customWidth="1"/>
    <col min="15621" max="15644" width="1.25" style="202" customWidth="1"/>
    <col min="15645" max="15653" width="1.625" style="202" customWidth="1"/>
    <col min="15654" max="15677" width="1.25" style="202" customWidth="1"/>
    <col min="15678" max="15683" width="1.625" style="202" customWidth="1"/>
    <col min="15684" max="15684" width="1.25" style="202" customWidth="1"/>
    <col min="15685" max="15873" width="9" style="202"/>
    <col min="15874" max="15876" width="1.625" style="202" customWidth="1"/>
    <col min="15877" max="15900" width="1.25" style="202" customWidth="1"/>
    <col min="15901" max="15909" width="1.625" style="202" customWidth="1"/>
    <col min="15910" max="15933" width="1.25" style="202" customWidth="1"/>
    <col min="15934" max="15939" width="1.625" style="202" customWidth="1"/>
    <col min="15940" max="15940" width="1.25" style="202" customWidth="1"/>
    <col min="15941" max="16129" width="9" style="202"/>
    <col min="16130" max="16132" width="1.625" style="202" customWidth="1"/>
    <col min="16133" max="16156" width="1.25" style="202" customWidth="1"/>
    <col min="16157" max="16165" width="1.625" style="202" customWidth="1"/>
    <col min="16166" max="16189" width="1.25" style="202" customWidth="1"/>
    <col min="16190" max="16195" width="1.625" style="202" customWidth="1"/>
    <col min="16196" max="16196" width="1.25" style="202" customWidth="1"/>
    <col min="16197" max="16384" width="9" style="202"/>
  </cols>
  <sheetData>
    <row r="1" spans="1:70" ht="20.100000000000001" customHeight="1">
      <c r="C1" s="482" t="s">
        <v>330</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3.75" customHeight="1">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row>
    <row r="3" spans="1:70" ht="24" customHeight="1">
      <c r="C3" s="441" t="s">
        <v>6</v>
      </c>
      <c r="D3" s="441"/>
      <c r="E3" s="441"/>
      <c r="F3" s="441"/>
      <c r="G3" s="441"/>
      <c r="H3" s="441"/>
      <c r="I3" s="441"/>
      <c r="J3" s="215"/>
      <c r="K3" s="440" t="str">
        <f>IF(基本情報!B3="","",基本情報!B3)</f>
        <v/>
      </c>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216"/>
      <c r="AQ3" s="217"/>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row>
    <row r="4" spans="1:70" ht="15" customHeight="1">
      <c r="C4" s="404" t="s">
        <v>182</v>
      </c>
      <c r="D4" s="405"/>
      <c r="E4" s="405"/>
      <c r="F4" s="405"/>
      <c r="G4" s="405"/>
      <c r="H4" s="405"/>
      <c r="I4" s="406"/>
      <c r="J4" s="219"/>
      <c r="K4" s="220"/>
      <c r="P4" s="484"/>
      <c r="Q4" s="484"/>
      <c r="R4" s="484"/>
      <c r="S4" s="484"/>
      <c r="T4" s="484"/>
      <c r="U4" s="484"/>
      <c r="V4" s="484"/>
      <c r="W4" s="484"/>
      <c r="X4" s="484"/>
      <c r="Y4" s="484"/>
      <c r="Z4" s="484"/>
      <c r="AA4" s="484"/>
      <c r="AB4" s="451" t="s">
        <v>31</v>
      </c>
      <c r="AC4" s="451"/>
      <c r="AD4" s="405"/>
      <c r="AE4" s="405"/>
      <c r="AF4" s="405"/>
      <c r="AG4" s="405" t="s">
        <v>45</v>
      </c>
      <c r="AH4" s="405"/>
      <c r="AI4" s="221" t="s">
        <v>32</v>
      </c>
      <c r="AJ4" s="442" t="s">
        <v>43</v>
      </c>
      <c r="AK4" s="443"/>
      <c r="AL4" s="443"/>
      <c r="AM4" s="443"/>
      <c r="AN4" s="443"/>
      <c r="AO4" s="443"/>
      <c r="AP4" s="444"/>
      <c r="AQ4" s="219"/>
      <c r="AR4" s="220"/>
      <c r="AS4" s="222"/>
      <c r="AT4" s="222"/>
      <c r="AU4" s="222"/>
      <c r="AV4" s="451"/>
      <c r="AW4" s="451"/>
      <c r="AX4" s="451"/>
      <c r="AY4" s="451"/>
      <c r="AZ4" s="451"/>
      <c r="BA4" s="451"/>
      <c r="BB4" s="451"/>
      <c r="BC4" s="451"/>
      <c r="BD4" s="451"/>
      <c r="BE4" s="451"/>
      <c r="BF4" s="451"/>
      <c r="BG4" s="451"/>
      <c r="BH4" s="222"/>
      <c r="BI4" s="451" t="s">
        <v>31</v>
      </c>
      <c r="BJ4" s="451"/>
      <c r="BK4" s="405"/>
      <c r="BL4" s="405"/>
      <c r="BM4" s="405"/>
      <c r="BN4" s="405" t="s">
        <v>288</v>
      </c>
      <c r="BO4" s="405"/>
      <c r="BP4" s="223" t="s">
        <v>32</v>
      </c>
    </row>
    <row r="5" spans="1:70" ht="15" customHeight="1">
      <c r="C5" s="404" t="s">
        <v>7</v>
      </c>
      <c r="D5" s="405"/>
      <c r="E5" s="405"/>
      <c r="F5" s="405"/>
      <c r="G5" s="405"/>
      <c r="H5" s="405"/>
      <c r="I5" s="406"/>
      <c r="J5" s="219"/>
      <c r="K5" s="220"/>
      <c r="L5" s="224"/>
      <c r="M5" s="224"/>
      <c r="N5" s="224"/>
      <c r="O5" s="224"/>
      <c r="P5" s="451"/>
      <c r="Q5" s="451"/>
      <c r="R5" s="451"/>
      <c r="S5" s="451"/>
      <c r="T5" s="451"/>
      <c r="U5" s="451"/>
      <c r="V5" s="451"/>
      <c r="W5" s="451"/>
      <c r="X5" s="451"/>
      <c r="Y5" s="451"/>
      <c r="Z5" s="451"/>
      <c r="AA5" s="451"/>
      <c r="AB5" s="451" t="s">
        <v>31</v>
      </c>
      <c r="AC5" s="451"/>
      <c r="AD5" s="405"/>
      <c r="AE5" s="405"/>
      <c r="AF5" s="405"/>
      <c r="AG5" s="405" t="s">
        <v>45</v>
      </c>
      <c r="AH5" s="405"/>
      <c r="AI5" s="221" t="s">
        <v>32</v>
      </c>
      <c r="AJ5" s="445"/>
      <c r="AK5" s="446"/>
      <c r="AL5" s="446"/>
      <c r="AM5" s="446"/>
      <c r="AN5" s="446"/>
      <c r="AO5" s="446"/>
      <c r="AP5" s="447"/>
      <c r="AQ5" s="219"/>
      <c r="AR5" s="220"/>
      <c r="AS5" s="224"/>
      <c r="AT5" s="224"/>
      <c r="AU5" s="224"/>
      <c r="AV5" s="463"/>
      <c r="AW5" s="463"/>
      <c r="AX5" s="463"/>
      <c r="AY5" s="463"/>
      <c r="AZ5" s="463"/>
      <c r="BA5" s="463"/>
      <c r="BB5" s="463"/>
      <c r="BC5" s="463"/>
      <c r="BD5" s="463"/>
      <c r="BE5" s="463"/>
      <c r="BF5" s="463"/>
      <c r="BG5" s="463"/>
      <c r="BH5" s="224"/>
      <c r="BI5" s="451" t="s">
        <v>31</v>
      </c>
      <c r="BJ5" s="451"/>
      <c r="BK5" s="405"/>
      <c r="BL5" s="405"/>
      <c r="BM5" s="405"/>
      <c r="BN5" s="405" t="s">
        <v>288</v>
      </c>
      <c r="BO5" s="405"/>
      <c r="BP5" s="223" t="s">
        <v>32</v>
      </c>
    </row>
    <row r="6" spans="1:70" ht="15" customHeight="1">
      <c r="C6" s="404" t="s">
        <v>34</v>
      </c>
      <c r="D6" s="405"/>
      <c r="E6" s="405"/>
      <c r="F6" s="405"/>
      <c r="G6" s="405"/>
      <c r="H6" s="405"/>
      <c r="I6" s="406"/>
      <c r="J6" s="219"/>
      <c r="K6" s="220"/>
      <c r="P6" s="463"/>
      <c r="Q6" s="463"/>
      <c r="R6" s="463"/>
      <c r="S6" s="463"/>
      <c r="T6" s="463"/>
      <c r="U6" s="463"/>
      <c r="V6" s="463"/>
      <c r="W6" s="463"/>
      <c r="X6" s="463"/>
      <c r="Y6" s="463"/>
      <c r="Z6" s="463"/>
      <c r="AA6" s="463"/>
      <c r="AB6" s="451" t="s">
        <v>31</v>
      </c>
      <c r="AC6" s="451"/>
      <c r="AD6" s="405"/>
      <c r="AE6" s="405"/>
      <c r="AF6" s="405"/>
      <c r="AG6" s="405" t="s">
        <v>45</v>
      </c>
      <c r="AH6" s="405"/>
      <c r="AI6" s="221" t="s">
        <v>32</v>
      </c>
      <c r="AJ6" s="448"/>
      <c r="AK6" s="449"/>
      <c r="AL6" s="449"/>
      <c r="AM6" s="449"/>
      <c r="AN6" s="449"/>
      <c r="AO6" s="449"/>
      <c r="AP6" s="450"/>
      <c r="AQ6" s="158"/>
      <c r="AR6" s="225"/>
      <c r="AS6" s="211"/>
      <c r="AT6" s="211"/>
      <c r="AU6" s="211"/>
      <c r="AV6" s="451"/>
      <c r="AW6" s="451"/>
      <c r="AX6" s="451"/>
      <c r="AY6" s="451"/>
      <c r="AZ6" s="451"/>
      <c r="BA6" s="451"/>
      <c r="BB6" s="451"/>
      <c r="BC6" s="451"/>
      <c r="BD6" s="451"/>
      <c r="BE6" s="451"/>
      <c r="BF6" s="451"/>
      <c r="BG6" s="451"/>
      <c r="BH6" s="211"/>
      <c r="BI6" s="451" t="s">
        <v>31</v>
      </c>
      <c r="BJ6" s="451"/>
      <c r="BK6" s="405"/>
      <c r="BL6" s="405"/>
      <c r="BM6" s="405"/>
      <c r="BN6" s="405" t="s">
        <v>288</v>
      </c>
      <c r="BO6" s="405"/>
      <c r="BP6" s="226" t="s">
        <v>32</v>
      </c>
    </row>
    <row r="7" spans="1:70" ht="15" customHeight="1">
      <c r="C7" s="407" t="s">
        <v>33</v>
      </c>
      <c r="D7" s="407"/>
      <c r="E7" s="407"/>
      <c r="F7" s="407"/>
      <c r="G7" s="407"/>
      <c r="H7" s="407"/>
      <c r="I7" s="407"/>
      <c r="J7" s="227"/>
      <c r="K7" s="224"/>
      <c r="L7" s="224"/>
      <c r="M7" s="224"/>
      <c r="N7" s="224"/>
      <c r="O7" s="224"/>
      <c r="P7" s="451"/>
      <c r="Q7" s="451"/>
      <c r="R7" s="451"/>
      <c r="S7" s="451"/>
      <c r="T7" s="451"/>
      <c r="U7" s="451"/>
      <c r="V7" s="451"/>
      <c r="W7" s="451"/>
      <c r="X7" s="451"/>
      <c r="Y7" s="451"/>
      <c r="Z7" s="451"/>
      <c r="AA7" s="451"/>
      <c r="AB7" s="228"/>
      <c r="AD7" s="224"/>
      <c r="AE7" s="224"/>
      <c r="AF7" s="224"/>
      <c r="AG7" s="224"/>
      <c r="AH7" s="224"/>
      <c r="AI7" s="229"/>
      <c r="AJ7" s="452" t="s">
        <v>10</v>
      </c>
      <c r="AK7" s="453"/>
      <c r="AL7" s="453"/>
      <c r="AM7" s="453"/>
      <c r="AN7" s="453"/>
      <c r="AO7" s="453"/>
      <c r="AP7" s="454"/>
      <c r="AQ7" s="461" t="s">
        <v>35</v>
      </c>
      <c r="AR7" s="462"/>
      <c r="AS7" s="462"/>
      <c r="AT7" s="462"/>
      <c r="AU7" s="462"/>
      <c r="AV7" s="230" t="s">
        <v>36</v>
      </c>
      <c r="AW7" s="462"/>
      <c r="AX7" s="462"/>
      <c r="AY7" s="462"/>
      <c r="AZ7" s="462"/>
      <c r="BA7" s="231"/>
      <c r="BB7" s="231"/>
      <c r="BC7" s="462" t="s">
        <v>37</v>
      </c>
      <c r="BD7" s="462"/>
      <c r="BE7" s="462"/>
      <c r="BF7" s="462"/>
      <c r="BG7" s="462"/>
      <c r="BH7" s="462"/>
      <c r="BI7" s="231" t="s">
        <v>36</v>
      </c>
      <c r="BJ7" s="462"/>
      <c r="BK7" s="462"/>
      <c r="BL7" s="462"/>
      <c r="BM7" s="230" t="s">
        <v>36</v>
      </c>
      <c r="BN7" s="462"/>
      <c r="BO7" s="462"/>
      <c r="BP7" s="481"/>
    </row>
    <row r="8" spans="1:70" ht="15" customHeight="1">
      <c r="C8" s="407"/>
      <c r="D8" s="407"/>
      <c r="E8" s="407"/>
      <c r="F8" s="407"/>
      <c r="G8" s="407"/>
      <c r="H8" s="407"/>
      <c r="I8" s="407"/>
      <c r="J8" s="232"/>
      <c r="K8" s="211"/>
      <c r="L8" s="211"/>
      <c r="M8" s="211"/>
      <c r="N8" s="211"/>
      <c r="O8" s="211"/>
      <c r="P8" s="451"/>
      <c r="Q8" s="451"/>
      <c r="R8" s="451"/>
      <c r="S8" s="451"/>
      <c r="T8" s="451"/>
      <c r="U8" s="451"/>
      <c r="V8" s="451"/>
      <c r="W8" s="451"/>
      <c r="X8" s="451"/>
      <c r="Y8" s="451"/>
      <c r="Z8" s="451"/>
      <c r="AA8" s="451"/>
      <c r="AB8" s="228"/>
      <c r="AC8" s="224"/>
      <c r="AD8" s="211"/>
      <c r="AE8" s="211"/>
      <c r="AF8" s="211"/>
      <c r="AG8" s="211"/>
      <c r="AH8" s="211"/>
      <c r="AI8" s="233"/>
      <c r="AJ8" s="455"/>
      <c r="AK8" s="456"/>
      <c r="AL8" s="456"/>
      <c r="AM8" s="456"/>
      <c r="AN8" s="456"/>
      <c r="AO8" s="456"/>
      <c r="AP8" s="457"/>
      <c r="AQ8" s="234" t="s">
        <v>31</v>
      </c>
      <c r="AR8" s="468" t="s">
        <v>11</v>
      </c>
      <c r="AS8" s="468"/>
      <c r="AT8" s="468"/>
      <c r="AU8" s="235" t="s">
        <v>32</v>
      </c>
      <c r="AV8" s="469"/>
      <c r="AW8" s="469"/>
      <c r="AX8" s="469"/>
      <c r="AY8" s="469"/>
      <c r="AZ8" s="469"/>
      <c r="BA8" s="469"/>
      <c r="BB8" s="469"/>
      <c r="BC8" s="469"/>
      <c r="BD8" s="469"/>
      <c r="BE8" s="469"/>
      <c r="BF8" s="469"/>
      <c r="BG8" s="469"/>
      <c r="BH8" s="469"/>
      <c r="BI8" s="469"/>
      <c r="BJ8" s="469"/>
      <c r="BK8" s="469"/>
      <c r="BL8" s="469"/>
      <c r="BM8" s="469"/>
      <c r="BN8" s="469"/>
      <c r="BO8" s="469"/>
      <c r="BP8" s="470"/>
    </row>
    <row r="9" spans="1:70" ht="15" customHeight="1">
      <c r="C9" s="407" t="s">
        <v>8</v>
      </c>
      <c r="D9" s="407"/>
      <c r="E9" s="407"/>
      <c r="F9" s="407"/>
      <c r="G9" s="407"/>
      <c r="H9" s="407"/>
      <c r="I9" s="407"/>
      <c r="J9" s="232"/>
      <c r="K9" s="211"/>
      <c r="L9" s="211"/>
      <c r="M9" s="211"/>
      <c r="N9" s="211"/>
      <c r="O9" s="211"/>
      <c r="P9" s="451"/>
      <c r="Q9" s="451"/>
      <c r="R9" s="451"/>
      <c r="S9" s="451"/>
      <c r="T9" s="451"/>
      <c r="U9" s="451"/>
      <c r="V9" s="451"/>
      <c r="W9" s="451"/>
      <c r="X9" s="451"/>
      <c r="Y9" s="451"/>
      <c r="Z9" s="451"/>
      <c r="AA9" s="451"/>
      <c r="AB9" s="228"/>
      <c r="AC9" s="211"/>
      <c r="AD9" s="211"/>
      <c r="AE9" s="211"/>
      <c r="AF9" s="211"/>
      <c r="AG9" s="211"/>
      <c r="AH9" s="211"/>
      <c r="AI9" s="233"/>
      <c r="AJ9" s="458"/>
      <c r="AK9" s="459"/>
      <c r="AL9" s="459"/>
      <c r="AM9" s="459"/>
      <c r="AN9" s="459"/>
      <c r="AO9" s="459"/>
      <c r="AP9" s="460"/>
      <c r="AQ9" s="478"/>
      <c r="AR9" s="479"/>
      <c r="AS9" s="479"/>
      <c r="AT9" s="479"/>
      <c r="AU9" s="479"/>
      <c r="AV9" s="479"/>
      <c r="AW9" s="479"/>
      <c r="AX9" s="479"/>
      <c r="AY9" s="479"/>
      <c r="AZ9" s="479"/>
      <c r="BA9" s="479"/>
      <c r="BB9" s="479"/>
      <c r="BC9" s="479"/>
      <c r="BD9" s="479"/>
      <c r="BE9" s="479"/>
      <c r="BF9" s="479"/>
      <c r="BG9" s="236"/>
      <c r="BH9" s="480"/>
      <c r="BI9" s="480"/>
      <c r="BJ9" s="480"/>
      <c r="BK9" s="480"/>
      <c r="BL9" s="480"/>
      <c r="BM9" s="480"/>
      <c r="BN9" s="480"/>
      <c r="BO9" s="471" t="s">
        <v>12</v>
      </c>
      <c r="BP9" s="472"/>
    </row>
    <row r="10" spans="1:70" ht="15" customHeight="1">
      <c r="C10" s="473" t="s">
        <v>13</v>
      </c>
      <c r="D10" s="463"/>
      <c r="E10" s="474"/>
      <c r="F10" s="473" t="s">
        <v>14</v>
      </c>
      <c r="G10" s="463"/>
      <c r="H10" s="463"/>
      <c r="I10" s="474"/>
      <c r="J10" s="237"/>
      <c r="K10" s="463" t="s">
        <v>15</v>
      </c>
      <c r="L10" s="463"/>
      <c r="M10" s="463"/>
      <c r="N10" s="463"/>
      <c r="O10" s="463"/>
      <c r="P10" s="463"/>
      <c r="Q10" s="463"/>
      <c r="R10" s="463"/>
      <c r="S10" s="463"/>
      <c r="T10" s="463"/>
      <c r="U10" s="463"/>
      <c r="V10" s="463"/>
      <c r="W10" s="463"/>
      <c r="X10" s="463"/>
      <c r="Y10" s="238"/>
      <c r="Z10" s="473" t="s">
        <v>16</v>
      </c>
      <c r="AA10" s="463"/>
      <c r="AB10" s="463"/>
      <c r="AC10" s="474"/>
      <c r="AD10" s="475" t="s">
        <v>17</v>
      </c>
      <c r="AE10" s="475"/>
      <c r="AF10" s="475"/>
      <c r="AG10" s="475"/>
      <c r="AH10" s="475"/>
      <c r="AI10" s="475"/>
      <c r="AJ10" s="473" t="s">
        <v>13</v>
      </c>
      <c r="AK10" s="463"/>
      <c r="AL10" s="474"/>
      <c r="AM10" s="473" t="s">
        <v>14</v>
      </c>
      <c r="AN10" s="463"/>
      <c r="AO10" s="463"/>
      <c r="AP10" s="474"/>
      <c r="AQ10" s="237"/>
      <c r="AR10" s="463" t="s">
        <v>15</v>
      </c>
      <c r="AS10" s="463"/>
      <c r="AT10" s="463"/>
      <c r="AU10" s="463"/>
      <c r="AV10" s="463"/>
      <c r="AW10" s="463"/>
      <c r="AX10" s="463"/>
      <c r="AY10" s="463"/>
      <c r="AZ10" s="463"/>
      <c r="BA10" s="463"/>
      <c r="BB10" s="463"/>
      <c r="BC10" s="463"/>
      <c r="BD10" s="463"/>
      <c r="BE10" s="463"/>
      <c r="BF10" s="238"/>
      <c r="BG10" s="476" t="s">
        <v>16</v>
      </c>
      <c r="BH10" s="451"/>
      <c r="BI10" s="451"/>
      <c r="BJ10" s="477"/>
      <c r="BK10" s="475" t="s">
        <v>17</v>
      </c>
      <c r="BL10" s="475"/>
      <c r="BM10" s="475"/>
      <c r="BN10" s="475"/>
      <c r="BO10" s="475"/>
      <c r="BP10" s="475"/>
    </row>
    <row r="11" spans="1:70" ht="15" customHeight="1">
      <c r="A11" s="239"/>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36</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12"/>
    </row>
    <row r="12" spans="1:70" ht="15" customHeight="1">
      <c r="A12" s="239"/>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37</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12"/>
    </row>
    <row r="13" spans="1:70" ht="15" customHeight="1">
      <c r="A13" s="239"/>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38</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12"/>
    </row>
    <row r="14" spans="1:70" ht="15" customHeight="1">
      <c r="A14" s="239"/>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39</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12"/>
    </row>
    <row r="15" spans="1:70" ht="15" customHeight="1">
      <c r="A15" s="239"/>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40</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12"/>
    </row>
    <row r="16" spans="1:70" ht="15" customHeight="1">
      <c r="A16" s="239"/>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41</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12"/>
    </row>
    <row r="17" spans="1:70" ht="15" customHeight="1">
      <c r="A17" s="239"/>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42</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12"/>
    </row>
    <row r="18" spans="1:70" ht="15" customHeight="1">
      <c r="A18" s="239"/>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43</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12"/>
    </row>
    <row r="19" spans="1:70" ht="15" customHeight="1">
      <c r="A19" s="239"/>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44</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12"/>
    </row>
    <row r="20" spans="1:70" ht="15" customHeight="1">
      <c r="A20" s="239"/>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45</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12"/>
    </row>
    <row r="21" spans="1:70" ht="15" customHeight="1">
      <c r="A21" s="239"/>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46</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12"/>
    </row>
    <row r="22" spans="1:70" ht="15" customHeight="1">
      <c r="A22" s="239"/>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47</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12"/>
    </row>
    <row r="23" spans="1:70" ht="15" customHeight="1">
      <c r="A23" s="239"/>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48</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12"/>
    </row>
    <row r="24" spans="1:70" ht="15" customHeight="1">
      <c r="A24" s="239"/>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49</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12"/>
    </row>
    <row r="25" spans="1:70" ht="15" customHeight="1">
      <c r="A25" s="239"/>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50</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12"/>
    </row>
    <row r="26" spans="1:70" ht="15" customHeight="1">
      <c r="A26" s="239"/>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51</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12"/>
    </row>
    <row r="27" spans="1:70" ht="15" customHeight="1">
      <c r="A27" s="239"/>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52</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12"/>
    </row>
    <row r="28" spans="1:70" ht="15" customHeight="1">
      <c r="A28" s="239"/>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53</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12"/>
    </row>
    <row r="29" spans="1:70" ht="15" customHeight="1">
      <c r="A29" s="239"/>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54</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12"/>
    </row>
    <row r="30" spans="1:70" ht="15" customHeight="1">
      <c r="A30" s="239"/>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55</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12"/>
    </row>
    <row r="31" spans="1:70" ht="15" customHeight="1">
      <c r="A31" s="239"/>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56</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12"/>
    </row>
    <row r="32" spans="1:70" ht="15" customHeight="1">
      <c r="A32" s="239"/>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57</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12"/>
    </row>
    <row r="33" spans="1:70" ht="15" customHeight="1">
      <c r="A33" s="239"/>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58</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12"/>
    </row>
    <row r="34" spans="1:70" ht="15" customHeight="1">
      <c r="A34" s="239"/>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59</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12"/>
    </row>
    <row r="35" spans="1:70" ht="15" customHeight="1">
      <c r="A35" s="239"/>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60</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12"/>
    </row>
    <row r="36" spans="1:70" ht="15" customHeight="1">
      <c r="A36" s="239"/>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61</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12"/>
    </row>
    <row r="37" spans="1:70" ht="15" customHeight="1">
      <c r="A37" s="239"/>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62</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12"/>
    </row>
    <row r="38" spans="1:70" ht="15" customHeight="1">
      <c r="A38" s="239"/>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63</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12"/>
    </row>
    <row r="39" spans="1:70" ht="15" customHeight="1">
      <c r="A39" s="239"/>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64</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12"/>
    </row>
    <row r="40" spans="1:70" ht="15" customHeight="1">
      <c r="A40" s="239"/>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65</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12"/>
    </row>
    <row r="41" spans="1:70" ht="15" customHeight="1">
      <c r="A41" s="239"/>
      <c r="C41" s="411">
        <v>31</v>
      </c>
      <c r="D41" s="412"/>
      <c r="E41" s="413"/>
      <c r="F41" s="414" t="str">
        <f>IF(A41="","",VLOOKUP(A41,基本情報!$B$6:$F$205,2,FALSE))</f>
        <v/>
      </c>
      <c r="G41" s="415"/>
      <c r="H41" s="415"/>
      <c r="I41" s="416"/>
      <c r="J41" s="149"/>
      <c r="K41" s="150"/>
      <c r="L41" s="417" t="str">
        <f>IF(A41="","",VLOOKUP(A41,基本情報!$B$6:$F$205,3,FALSE))</f>
        <v/>
      </c>
      <c r="M41" s="417"/>
      <c r="N41" s="417"/>
      <c r="O41" s="417"/>
      <c r="P41" s="417"/>
      <c r="Q41" s="417"/>
      <c r="R41" s="417"/>
      <c r="S41" s="417"/>
      <c r="T41" s="417"/>
      <c r="U41" s="417"/>
      <c r="V41" s="417"/>
      <c r="W41" s="417"/>
      <c r="X41" s="150"/>
      <c r="Y41" s="151"/>
      <c r="Z41" s="414" t="str">
        <f>IF(A41="","",VLOOKUP(A41,基本情報!$B$6:$F$205,4,FALSE))</f>
        <v/>
      </c>
      <c r="AA41" s="415"/>
      <c r="AB41" s="415"/>
      <c r="AC41" s="416"/>
      <c r="AD41" s="464" t="str">
        <f>IF(A41="","",VLOOKUP(A41,基本情報!$B$6:$F$205,5,FALSE))</f>
        <v/>
      </c>
      <c r="AE41" s="465"/>
      <c r="AF41" s="465"/>
      <c r="AG41" s="465"/>
      <c r="AH41" s="465"/>
      <c r="AI41" s="466"/>
      <c r="AJ41" s="411">
        <v>66</v>
      </c>
      <c r="AK41" s="412"/>
      <c r="AL41" s="413"/>
      <c r="AM41" s="414" t="str">
        <f>IF(BR41="","",VLOOKUP(BR41,基本情報!$B$6:$F$205,2,FALSE))</f>
        <v/>
      </c>
      <c r="AN41" s="415"/>
      <c r="AO41" s="415"/>
      <c r="AP41" s="416"/>
      <c r="AQ41" s="149"/>
      <c r="AR41" s="150"/>
      <c r="AS41" s="417" t="str">
        <f>IF(BR41="","",VLOOKUP(BR41,基本情報!$B$6:$F$205,3,FALSE))</f>
        <v/>
      </c>
      <c r="AT41" s="417"/>
      <c r="AU41" s="417"/>
      <c r="AV41" s="417"/>
      <c r="AW41" s="417"/>
      <c r="AX41" s="417"/>
      <c r="AY41" s="417"/>
      <c r="AZ41" s="417"/>
      <c r="BA41" s="417"/>
      <c r="BB41" s="417"/>
      <c r="BC41" s="417"/>
      <c r="BD41" s="417"/>
      <c r="BE41" s="150"/>
      <c r="BF41" s="151"/>
      <c r="BG41" s="414" t="str">
        <f>IF(BR41="","",VLOOKUP(BR41,基本情報!$B$6:$E$205,4,FALSE))</f>
        <v/>
      </c>
      <c r="BH41" s="415"/>
      <c r="BI41" s="415"/>
      <c r="BJ41" s="416"/>
      <c r="BK41" s="464" t="str">
        <f>IF(BR41="","",VLOOKUP(BR41,基本情報!$B$6:$F$205,5,FALSE))</f>
        <v/>
      </c>
      <c r="BL41" s="465"/>
      <c r="BM41" s="465"/>
      <c r="BN41" s="465"/>
      <c r="BO41" s="465"/>
      <c r="BP41" s="466"/>
      <c r="BR41" s="212"/>
    </row>
    <row r="42" spans="1:70" ht="15" customHeight="1">
      <c r="A42" s="239"/>
      <c r="C42" s="411">
        <v>32</v>
      </c>
      <c r="D42" s="412"/>
      <c r="E42" s="413"/>
      <c r="F42" s="414" t="str">
        <f>IF(A42="","",VLOOKUP(A42,基本情報!$B$6:$F$205,2,FALSE))</f>
        <v/>
      </c>
      <c r="G42" s="415"/>
      <c r="H42" s="415"/>
      <c r="I42" s="416"/>
      <c r="J42" s="149"/>
      <c r="K42" s="150"/>
      <c r="L42" s="417" t="str">
        <f>IF(A42="","",VLOOKUP(A42,基本情報!$B$6:$F$205,3,FALSE))</f>
        <v/>
      </c>
      <c r="M42" s="417"/>
      <c r="N42" s="417"/>
      <c r="O42" s="417"/>
      <c r="P42" s="417"/>
      <c r="Q42" s="417"/>
      <c r="R42" s="417"/>
      <c r="S42" s="417"/>
      <c r="T42" s="417"/>
      <c r="U42" s="417"/>
      <c r="V42" s="417"/>
      <c r="W42" s="417"/>
      <c r="X42" s="150"/>
      <c r="Y42" s="151"/>
      <c r="Z42" s="414" t="str">
        <f>IF(A42="","",VLOOKUP(A42,基本情報!$B$6:$F$205,4,FALSE))</f>
        <v/>
      </c>
      <c r="AA42" s="415"/>
      <c r="AB42" s="415"/>
      <c r="AC42" s="416"/>
      <c r="AD42" s="464" t="str">
        <f>IF(A42="","",VLOOKUP(A42,基本情報!$B$6:$F$205,5,FALSE))</f>
        <v/>
      </c>
      <c r="AE42" s="465"/>
      <c r="AF42" s="465"/>
      <c r="AG42" s="465"/>
      <c r="AH42" s="465"/>
      <c r="AI42" s="466"/>
      <c r="AJ42" s="411">
        <v>67</v>
      </c>
      <c r="AK42" s="412"/>
      <c r="AL42" s="413"/>
      <c r="AM42" s="414" t="str">
        <f>IF(BR42="","",VLOOKUP(BR42,基本情報!$B$6:$F$205,2,FALSE))</f>
        <v/>
      </c>
      <c r="AN42" s="415"/>
      <c r="AO42" s="415"/>
      <c r="AP42" s="416"/>
      <c r="AQ42" s="149"/>
      <c r="AR42" s="150"/>
      <c r="AS42" s="417" t="str">
        <f>IF(BR42="","",VLOOKUP(BR42,基本情報!$B$6:$F$205,3,FALSE))</f>
        <v/>
      </c>
      <c r="AT42" s="417"/>
      <c r="AU42" s="417"/>
      <c r="AV42" s="417"/>
      <c r="AW42" s="417"/>
      <c r="AX42" s="417"/>
      <c r="AY42" s="417"/>
      <c r="AZ42" s="417"/>
      <c r="BA42" s="417"/>
      <c r="BB42" s="417"/>
      <c r="BC42" s="417"/>
      <c r="BD42" s="417"/>
      <c r="BE42" s="150"/>
      <c r="BF42" s="151"/>
      <c r="BG42" s="414" t="str">
        <f>IF(BR42="","",VLOOKUP(BR42,基本情報!$B$6:$E$205,4,FALSE))</f>
        <v/>
      </c>
      <c r="BH42" s="415"/>
      <c r="BI42" s="415"/>
      <c r="BJ42" s="416"/>
      <c r="BK42" s="464" t="str">
        <f>IF(BR42="","",VLOOKUP(BR42,基本情報!$B$6:$F$205,5,FALSE))</f>
        <v/>
      </c>
      <c r="BL42" s="465"/>
      <c r="BM42" s="465"/>
      <c r="BN42" s="465"/>
      <c r="BO42" s="465"/>
      <c r="BP42" s="466"/>
      <c r="BR42" s="212"/>
    </row>
    <row r="43" spans="1:70" ht="15" customHeight="1">
      <c r="A43" s="239"/>
      <c r="C43" s="411">
        <v>33</v>
      </c>
      <c r="D43" s="412"/>
      <c r="E43" s="413"/>
      <c r="F43" s="414" t="str">
        <f>IF(A43="","",VLOOKUP(A43,基本情報!$B$6:$F$205,2,FALSE))</f>
        <v/>
      </c>
      <c r="G43" s="415"/>
      <c r="H43" s="415"/>
      <c r="I43" s="416"/>
      <c r="J43" s="149"/>
      <c r="K43" s="150"/>
      <c r="L43" s="417" t="str">
        <f>IF(A43="","",VLOOKUP(A43,基本情報!$B$6:$F$205,3,FALSE))</f>
        <v/>
      </c>
      <c r="M43" s="417"/>
      <c r="N43" s="417"/>
      <c r="O43" s="417"/>
      <c r="P43" s="417"/>
      <c r="Q43" s="417"/>
      <c r="R43" s="417"/>
      <c r="S43" s="417"/>
      <c r="T43" s="417"/>
      <c r="U43" s="417"/>
      <c r="V43" s="417"/>
      <c r="W43" s="417"/>
      <c r="X43" s="150"/>
      <c r="Y43" s="151"/>
      <c r="Z43" s="414" t="str">
        <f>IF(A43="","",VLOOKUP(A43,基本情報!$B$6:$F$205,4,FALSE))</f>
        <v/>
      </c>
      <c r="AA43" s="415"/>
      <c r="AB43" s="415"/>
      <c r="AC43" s="416"/>
      <c r="AD43" s="464" t="str">
        <f>IF(A43="","",VLOOKUP(A43,基本情報!$B$6:$F$205,5,FALSE))</f>
        <v/>
      </c>
      <c r="AE43" s="465"/>
      <c r="AF43" s="465"/>
      <c r="AG43" s="465"/>
      <c r="AH43" s="465"/>
      <c r="AI43" s="466"/>
      <c r="AJ43" s="411">
        <v>68</v>
      </c>
      <c r="AK43" s="412"/>
      <c r="AL43" s="413"/>
      <c r="AM43" s="414" t="str">
        <f>IF(BR43="","",VLOOKUP(BR43,基本情報!$B$6:$F$205,2,FALSE))</f>
        <v/>
      </c>
      <c r="AN43" s="415"/>
      <c r="AO43" s="415"/>
      <c r="AP43" s="416"/>
      <c r="AQ43" s="149"/>
      <c r="AR43" s="150"/>
      <c r="AS43" s="417" t="str">
        <f>IF(BR43="","",VLOOKUP(BR43,基本情報!$B$6:$F$205,3,FALSE))</f>
        <v/>
      </c>
      <c r="AT43" s="417"/>
      <c r="AU43" s="417"/>
      <c r="AV43" s="417"/>
      <c r="AW43" s="417"/>
      <c r="AX43" s="417"/>
      <c r="AY43" s="417"/>
      <c r="AZ43" s="417"/>
      <c r="BA43" s="417"/>
      <c r="BB43" s="417"/>
      <c r="BC43" s="417"/>
      <c r="BD43" s="417"/>
      <c r="BE43" s="150"/>
      <c r="BF43" s="151"/>
      <c r="BG43" s="414" t="str">
        <f>IF(BR43="","",VLOOKUP(BR43,基本情報!$B$6:$E$205,4,FALSE))</f>
        <v/>
      </c>
      <c r="BH43" s="415"/>
      <c r="BI43" s="415"/>
      <c r="BJ43" s="416"/>
      <c r="BK43" s="464" t="str">
        <f>IF(BR43="","",VLOOKUP(BR43,基本情報!$B$6:$F$205,5,FALSE))</f>
        <v/>
      </c>
      <c r="BL43" s="465"/>
      <c r="BM43" s="465"/>
      <c r="BN43" s="465"/>
      <c r="BO43" s="465"/>
      <c r="BP43" s="466"/>
      <c r="BR43" s="212"/>
    </row>
    <row r="44" spans="1:70" ht="15" customHeight="1">
      <c r="A44" s="239"/>
      <c r="C44" s="411">
        <v>34</v>
      </c>
      <c r="D44" s="412"/>
      <c r="E44" s="413"/>
      <c r="F44" s="414" t="str">
        <f>IF(A44="","",VLOOKUP(A44,基本情報!$B$6:$F$205,2,FALSE))</f>
        <v/>
      </c>
      <c r="G44" s="415"/>
      <c r="H44" s="415"/>
      <c r="I44" s="416"/>
      <c r="J44" s="149"/>
      <c r="K44" s="150"/>
      <c r="L44" s="417" t="str">
        <f>IF(A44="","",VLOOKUP(A44,基本情報!$B$6:$F$205,3,FALSE))</f>
        <v/>
      </c>
      <c r="M44" s="417"/>
      <c r="N44" s="417"/>
      <c r="O44" s="417"/>
      <c r="P44" s="417"/>
      <c r="Q44" s="417"/>
      <c r="R44" s="417"/>
      <c r="S44" s="417"/>
      <c r="T44" s="417"/>
      <c r="U44" s="417"/>
      <c r="V44" s="417"/>
      <c r="W44" s="417"/>
      <c r="X44" s="150"/>
      <c r="Y44" s="151"/>
      <c r="Z44" s="414" t="str">
        <f>IF(A44="","",VLOOKUP(A44,基本情報!$B$6:$F$205,4,FALSE))</f>
        <v/>
      </c>
      <c r="AA44" s="415"/>
      <c r="AB44" s="415"/>
      <c r="AC44" s="416"/>
      <c r="AD44" s="464" t="str">
        <f>IF(A44="","",VLOOKUP(A44,基本情報!$B$6:$F$205,5,FALSE))</f>
        <v/>
      </c>
      <c r="AE44" s="465"/>
      <c r="AF44" s="465"/>
      <c r="AG44" s="465"/>
      <c r="AH44" s="465"/>
      <c r="AI44" s="466"/>
      <c r="AJ44" s="411">
        <v>69</v>
      </c>
      <c r="AK44" s="412"/>
      <c r="AL44" s="413"/>
      <c r="AM44" s="414" t="str">
        <f>IF(BR44="","",VLOOKUP(BR44,基本情報!$B$6:$F$205,2,FALSE))</f>
        <v/>
      </c>
      <c r="AN44" s="415"/>
      <c r="AO44" s="415"/>
      <c r="AP44" s="416"/>
      <c r="AQ44" s="149"/>
      <c r="AR44" s="150"/>
      <c r="AS44" s="417" t="str">
        <f>IF(BR44="","",VLOOKUP(BR44,基本情報!$B$6:$F$205,3,FALSE))</f>
        <v/>
      </c>
      <c r="AT44" s="417"/>
      <c r="AU44" s="417"/>
      <c r="AV44" s="417"/>
      <c r="AW44" s="417"/>
      <c r="AX44" s="417"/>
      <c r="AY44" s="417"/>
      <c r="AZ44" s="417"/>
      <c r="BA44" s="417"/>
      <c r="BB44" s="417"/>
      <c r="BC44" s="417"/>
      <c r="BD44" s="417"/>
      <c r="BE44" s="150"/>
      <c r="BF44" s="151"/>
      <c r="BG44" s="414" t="str">
        <f>IF(BR44="","",VLOOKUP(BR44,基本情報!$B$6:$E$205,4,FALSE))</f>
        <v/>
      </c>
      <c r="BH44" s="415"/>
      <c r="BI44" s="415"/>
      <c r="BJ44" s="416"/>
      <c r="BK44" s="464" t="str">
        <f>IF(BR44="","",VLOOKUP(BR44,基本情報!$B$6:$F$205,5,FALSE))</f>
        <v/>
      </c>
      <c r="BL44" s="465"/>
      <c r="BM44" s="465"/>
      <c r="BN44" s="465"/>
      <c r="BO44" s="465"/>
      <c r="BP44" s="466"/>
      <c r="BR44" s="212"/>
    </row>
    <row r="45" spans="1:70" ht="15" customHeight="1">
      <c r="A45" s="239"/>
      <c r="C45" s="411">
        <v>35</v>
      </c>
      <c r="D45" s="412"/>
      <c r="E45" s="413"/>
      <c r="F45" s="414" t="str">
        <f>IF(A45="","",VLOOKUP(A45,基本情報!$B$6:$F$205,2,FALSE))</f>
        <v/>
      </c>
      <c r="G45" s="415"/>
      <c r="H45" s="415"/>
      <c r="I45" s="416"/>
      <c r="J45" s="149"/>
      <c r="K45" s="150"/>
      <c r="L45" s="417" t="str">
        <f>IF(A45="","",VLOOKUP(A45,基本情報!$B$6:$F$205,3,FALSE))</f>
        <v/>
      </c>
      <c r="M45" s="417"/>
      <c r="N45" s="417"/>
      <c r="O45" s="417"/>
      <c r="P45" s="417"/>
      <c r="Q45" s="417"/>
      <c r="R45" s="417"/>
      <c r="S45" s="417"/>
      <c r="T45" s="417"/>
      <c r="U45" s="417"/>
      <c r="V45" s="417"/>
      <c r="W45" s="417"/>
      <c r="X45" s="150"/>
      <c r="Y45" s="151"/>
      <c r="Z45" s="414" t="str">
        <f>IF(A45="","",VLOOKUP(A45,基本情報!$B$6:$F$205,4,FALSE))</f>
        <v/>
      </c>
      <c r="AA45" s="415"/>
      <c r="AB45" s="415"/>
      <c r="AC45" s="416"/>
      <c r="AD45" s="464" t="str">
        <f>IF(A45="","",VLOOKUP(A45,基本情報!$B$6:$F$205,5,FALSE))</f>
        <v/>
      </c>
      <c r="AE45" s="465"/>
      <c r="AF45" s="465"/>
      <c r="AG45" s="465"/>
      <c r="AH45" s="465"/>
      <c r="AI45" s="466"/>
      <c r="AJ45" s="411">
        <v>70</v>
      </c>
      <c r="AK45" s="412"/>
      <c r="AL45" s="413"/>
      <c r="AM45" s="414" t="str">
        <f>IF(BR45="","",VLOOKUP(BR45,基本情報!$B$6:$F$205,2,FALSE))</f>
        <v/>
      </c>
      <c r="AN45" s="415"/>
      <c r="AO45" s="415"/>
      <c r="AP45" s="416"/>
      <c r="AQ45" s="149"/>
      <c r="AR45" s="150"/>
      <c r="AS45" s="417" t="str">
        <f>IF(BR45="","",VLOOKUP(BR45,基本情報!$B$6:$F$205,3,FALSE))</f>
        <v/>
      </c>
      <c r="AT45" s="417"/>
      <c r="AU45" s="417"/>
      <c r="AV45" s="417"/>
      <c r="AW45" s="417"/>
      <c r="AX45" s="417"/>
      <c r="AY45" s="417"/>
      <c r="AZ45" s="417"/>
      <c r="BA45" s="417"/>
      <c r="BB45" s="417"/>
      <c r="BC45" s="417"/>
      <c r="BD45" s="417"/>
      <c r="BE45" s="150"/>
      <c r="BF45" s="151"/>
      <c r="BG45" s="414" t="str">
        <f>IF(BR45="","",VLOOKUP(BR45,基本情報!$B$6:$E$205,4,FALSE))</f>
        <v/>
      </c>
      <c r="BH45" s="415"/>
      <c r="BI45" s="415"/>
      <c r="BJ45" s="416"/>
      <c r="BK45" s="464" t="str">
        <f>IF(BR45="","",VLOOKUP(BR45,基本情報!$B$6:$F$205,5,FALSE))</f>
        <v/>
      </c>
      <c r="BL45" s="465"/>
      <c r="BM45" s="465"/>
      <c r="BN45" s="465"/>
      <c r="BO45" s="465"/>
      <c r="BP45" s="466"/>
      <c r="BR45" s="212"/>
    </row>
    <row r="46" spans="1:70" ht="15" customHeight="1">
      <c r="C46" s="407" t="s">
        <v>18</v>
      </c>
      <c r="D46" s="407"/>
      <c r="E46" s="407"/>
      <c r="F46" s="407"/>
      <c r="G46" s="407"/>
      <c r="H46" s="407"/>
      <c r="I46" s="407"/>
      <c r="J46" s="467"/>
      <c r="K46" s="467"/>
      <c r="L46" s="467"/>
      <c r="M46" s="467"/>
      <c r="N46" s="467"/>
      <c r="O46" s="467"/>
      <c r="P46" s="467"/>
      <c r="Q46" s="467"/>
      <c r="R46" s="441" t="s">
        <v>38</v>
      </c>
      <c r="S46" s="441"/>
      <c r="T46" s="441"/>
      <c r="U46" s="441"/>
      <c r="V46" s="441"/>
      <c r="W46" s="441"/>
      <c r="X46" s="441"/>
      <c r="Y46" s="441"/>
      <c r="Z46" s="441" t="s">
        <v>39</v>
      </c>
      <c r="AA46" s="441"/>
      <c r="AB46" s="441"/>
      <c r="AC46" s="441"/>
      <c r="AD46" s="441"/>
      <c r="AE46" s="441"/>
      <c r="AF46" s="441"/>
      <c r="AG46" s="441" t="s">
        <v>40</v>
      </c>
      <c r="AH46" s="441"/>
      <c r="AI46" s="441"/>
      <c r="AJ46" s="441"/>
      <c r="AK46" s="441"/>
      <c r="AL46" s="441"/>
      <c r="AM46" s="467"/>
      <c r="AN46" s="467"/>
      <c r="AO46" s="467"/>
      <c r="AP46" s="467"/>
      <c r="AQ46" s="467"/>
      <c r="AR46" s="467"/>
      <c r="AS46" s="467"/>
      <c r="AT46" s="467"/>
      <c r="AU46" s="441" t="s">
        <v>38</v>
      </c>
      <c r="AV46" s="441"/>
      <c r="AW46" s="441"/>
      <c r="AX46" s="441"/>
      <c r="AY46" s="441"/>
      <c r="AZ46" s="441"/>
      <c r="BA46" s="441"/>
      <c r="BB46" s="441"/>
      <c r="BC46" s="441" t="s">
        <v>39</v>
      </c>
      <c r="BD46" s="441"/>
      <c r="BE46" s="441"/>
      <c r="BF46" s="441"/>
      <c r="BG46" s="441"/>
      <c r="BH46" s="441"/>
      <c r="BI46" s="441"/>
      <c r="BJ46" s="441"/>
      <c r="BK46" s="441" t="s">
        <v>40</v>
      </c>
      <c r="BL46" s="441"/>
      <c r="BM46" s="441"/>
      <c r="BN46" s="441"/>
      <c r="BO46" s="441"/>
      <c r="BP46" s="441"/>
    </row>
    <row r="47" spans="1:70" ht="15" customHeight="1">
      <c r="C47" s="407"/>
      <c r="D47" s="407"/>
      <c r="E47" s="407"/>
      <c r="F47" s="407"/>
      <c r="G47" s="407"/>
      <c r="H47" s="407"/>
      <c r="I47" s="407"/>
      <c r="J47" s="441" t="s">
        <v>41</v>
      </c>
      <c r="K47" s="441"/>
      <c r="L47" s="441"/>
      <c r="M47" s="441"/>
      <c r="N47" s="441"/>
      <c r="O47" s="441" t="s">
        <v>20</v>
      </c>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t="s">
        <v>21</v>
      </c>
      <c r="AN47" s="441"/>
      <c r="AO47" s="441"/>
      <c r="AP47" s="441"/>
      <c r="AQ47" s="441"/>
      <c r="AR47" s="441" t="s">
        <v>20</v>
      </c>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R47" s="161"/>
    </row>
    <row r="48" spans="1:70" ht="15" customHeight="1">
      <c r="C48" s="407"/>
      <c r="D48" s="407"/>
      <c r="E48" s="407"/>
      <c r="F48" s="407"/>
      <c r="G48" s="407"/>
      <c r="H48" s="407"/>
      <c r="I48" s="407"/>
      <c r="J48" s="441"/>
      <c r="K48" s="441"/>
      <c r="L48" s="441"/>
      <c r="M48" s="441"/>
      <c r="N48" s="441"/>
      <c r="O48" s="441" t="s">
        <v>22</v>
      </c>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t="s">
        <v>22</v>
      </c>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row>
    <row r="49" spans="3:61" ht="3.75" customHeight="1"/>
    <row r="50" spans="3:61" s="161" customFormat="1" ht="18.75" customHeight="1">
      <c r="C50" s="161" t="s">
        <v>23</v>
      </c>
      <c r="AN50" s="213"/>
    </row>
    <row r="51" spans="3:61" s="161" customFormat="1" ht="3.75" customHeight="1">
      <c r="AN51" s="213"/>
    </row>
    <row r="52" spans="3:61" s="161" customFormat="1" ht="18.75" customHeight="1">
      <c r="C52" s="214"/>
      <c r="D52" s="214"/>
      <c r="E52" s="214"/>
      <c r="F52" s="419" t="s">
        <v>308</v>
      </c>
      <c r="G52" s="419"/>
      <c r="H52" s="419"/>
      <c r="I52" s="419"/>
      <c r="J52" s="419"/>
      <c r="K52" s="419" t="s">
        <v>170</v>
      </c>
      <c r="L52" s="419"/>
      <c r="M52" s="419"/>
      <c r="N52" s="419" t="s">
        <v>309</v>
      </c>
      <c r="O52" s="419"/>
      <c r="P52" s="419"/>
      <c r="Q52" s="419" t="s">
        <v>25</v>
      </c>
      <c r="R52" s="419"/>
      <c r="S52" s="419"/>
      <c r="T52" s="419"/>
      <c r="U52" s="419"/>
      <c r="V52" s="419"/>
      <c r="W52" s="419" t="s">
        <v>27</v>
      </c>
      <c r="X52" s="419"/>
      <c r="Y52" s="419"/>
      <c r="AN52" s="213"/>
    </row>
    <row r="53" spans="3:61" s="161" customFormat="1" ht="18.75" customHeight="1">
      <c r="C53" s="437" t="str">
        <f>IF(基本情報!B3="","",基本情報!B3)</f>
        <v/>
      </c>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8" t="s">
        <v>304</v>
      </c>
      <c r="AH53" s="438"/>
      <c r="AI53" s="438"/>
      <c r="AJ53" s="438"/>
      <c r="AK53" s="438"/>
      <c r="AL53" s="438"/>
      <c r="AM53" s="438"/>
      <c r="AN53" s="214"/>
      <c r="AO53" s="214"/>
      <c r="AP53" s="214"/>
      <c r="AQ53" s="439" t="str">
        <f>IF(基本情報!D4="","",基本情報!D4)</f>
        <v/>
      </c>
      <c r="AR53" s="439"/>
      <c r="AS53" s="439"/>
      <c r="AT53" s="439"/>
      <c r="AU53" s="439"/>
      <c r="AV53" s="439"/>
      <c r="AW53" s="439"/>
      <c r="AX53" s="439"/>
      <c r="AY53" s="439"/>
      <c r="AZ53" s="439"/>
      <c r="BA53" s="439"/>
      <c r="BB53" s="439"/>
      <c r="BC53" s="439"/>
      <c r="BD53" s="439"/>
      <c r="BG53" s="419" t="s">
        <v>29</v>
      </c>
      <c r="BH53" s="419"/>
      <c r="BI53" s="419"/>
    </row>
  </sheetData>
  <sheetProtection sheet="1" objects="1" scenarios="1"/>
  <mergeCells count="446">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AG48:AL48"/>
    <mergeCell ref="AR48:AT48"/>
    <mergeCell ref="AU48:BB48"/>
    <mergeCell ref="J47:N48"/>
    <mergeCell ref="O47:Q47"/>
    <mergeCell ref="R47:Y47"/>
    <mergeCell ref="Z47:AF47"/>
    <mergeCell ref="AG47:AL47"/>
    <mergeCell ref="AM47:AQ48"/>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xr:uid="{00000000-0002-0000-0500-000000000000}">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xr:uid="{00000000-0002-0000-0500-000001000000}">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xr:uid="{00000000-0002-0000-0500-00000200000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xr:uid="{00000000-0002-0000-0500-000003000000}"/>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xr:uid="{00000000-0002-0000-0500-000004000000}">
      <formula1>"ＧＫ,ＤＦ,ＭＦ,ＦＷ"</formula1>
    </dataValidation>
    <dataValidation type="list" allowBlank="1" showInputMessage="1" showErrorMessage="1" sqref="AD4:AD6" xr:uid="{00000000-0002-0000-0500-000005000000}">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BR34"/>
  <sheetViews>
    <sheetView view="pageBreakPreview" zoomScaleNormal="100" zoomScaleSheetLayoutView="100" workbookViewId="0">
      <selection activeCell="A10" sqref="A10"/>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95" customHeight="1">
      <c r="C1" s="482" t="s">
        <v>331</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24.95" customHeight="1">
      <c r="C2" s="203"/>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row>
    <row r="3" spans="1:70" ht="24.9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95" customHeight="1">
      <c r="C4" s="203"/>
      <c r="D4" s="204"/>
      <c r="E4" s="204"/>
      <c r="F4" s="401" t="s">
        <v>6</v>
      </c>
      <c r="G4" s="401"/>
      <c r="H4" s="401"/>
      <c r="I4" s="401"/>
      <c r="J4" s="401"/>
      <c r="K4" s="401"/>
      <c r="L4" s="401"/>
      <c r="M4" s="401"/>
      <c r="N4" s="401"/>
      <c r="O4" s="205"/>
      <c r="P4" s="205"/>
      <c r="Q4" s="486" t="str">
        <f>IF(ISBLANK(春季大会!K3),"",春季大会!K3)</f>
        <v/>
      </c>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205"/>
      <c r="AX4" s="204"/>
      <c r="AY4" s="204"/>
      <c r="AZ4" s="204"/>
      <c r="BA4" s="204"/>
      <c r="BB4" s="204"/>
      <c r="BC4" s="204"/>
      <c r="BD4" s="204"/>
      <c r="BE4" s="204"/>
      <c r="BF4" s="204"/>
      <c r="BG4" s="204"/>
      <c r="BH4" s="204"/>
      <c r="BI4" s="204"/>
      <c r="BJ4" s="204"/>
      <c r="BK4" s="204"/>
      <c r="BL4" s="204"/>
      <c r="BM4" s="204"/>
      <c r="BN4" s="204"/>
      <c r="BO4" s="204"/>
      <c r="BP4" s="204"/>
    </row>
    <row r="5" spans="1:70" ht="24.9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95" customHeight="1">
      <c r="C6" s="203"/>
      <c r="D6" s="204"/>
      <c r="E6" s="204"/>
      <c r="F6" s="401" t="s">
        <v>7</v>
      </c>
      <c r="G6" s="401"/>
      <c r="H6" s="401"/>
      <c r="I6" s="401"/>
      <c r="J6" s="401"/>
      <c r="K6" s="401"/>
      <c r="L6" s="401"/>
      <c r="M6" s="401"/>
      <c r="N6" s="401"/>
      <c r="O6" s="206"/>
      <c r="P6" s="206"/>
      <c r="Q6" s="485" t="str">
        <f>IF(ISBLANK(春季大会!P5),"",春季大会!P5)</f>
        <v/>
      </c>
      <c r="R6" s="485"/>
      <c r="S6" s="485"/>
      <c r="T6" s="485"/>
      <c r="U6" s="485"/>
      <c r="V6" s="485"/>
      <c r="W6" s="485"/>
      <c r="X6" s="485"/>
      <c r="Y6" s="485"/>
      <c r="Z6" s="485"/>
      <c r="AA6" s="485"/>
      <c r="AB6" s="485"/>
      <c r="AC6" s="485"/>
      <c r="AD6" s="485"/>
      <c r="AE6" s="485"/>
      <c r="AF6" s="485"/>
      <c r="AG6" s="485"/>
      <c r="AH6" s="485"/>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9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9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9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24.9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21</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24.9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22</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24.9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23</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24.9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24</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24.9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25</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24.9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26</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24.9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27</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24.9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28</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24.9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29</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24.9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30</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24.9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31</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24.9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32</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24.9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33</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24.9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34</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24.9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35</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24.9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36</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24.9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37</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24.9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38</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24.9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39</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24.9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40</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7.5" customHeight="1"/>
    <row r="31" spans="1:70" s="161" customFormat="1" ht="20.100000000000001" customHeight="1">
      <c r="C31" s="161" t="s">
        <v>279</v>
      </c>
      <c r="AN31" s="213"/>
    </row>
    <row r="32" spans="1:70" s="161" customFormat="1" ht="7.5" customHeight="1">
      <c r="AN32" s="213"/>
    </row>
    <row r="33" spans="3:61" s="161" customFormat="1" ht="20.100000000000001" customHeight="1">
      <c r="C33" s="419" t="s">
        <v>328</v>
      </c>
      <c r="D33" s="419"/>
      <c r="E33" s="419"/>
      <c r="F33" s="419"/>
      <c r="G33" s="419"/>
      <c r="H33" s="419" t="s">
        <v>305</v>
      </c>
      <c r="I33" s="419"/>
      <c r="J33" s="419"/>
      <c r="K33" s="419" t="s">
        <v>309</v>
      </c>
      <c r="L33" s="419"/>
      <c r="M33" s="419"/>
      <c r="N33" s="419" t="s">
        <v>25</v>
      </c>
      <c r="O33" s="419"/>
      <c r="P33" s="419"/>
      <c r="Q33" s="419"/>
      <c r="R33" s="419"/>
      <c r="S33" s="419"/>
      <c r="T33" s="419" t="s">
        <v>27</v>
      </c>
      <c r="U33" s="419"/>
      <c r="V33" s="419"/>
      <c r="AN33" s="213"/>
    </row>
    <row r="34" spans="3:61" s="161" customFormat="1" ht="20.100000000000001" customHeight="1">
      <c r="C34" s="437" t="str">
        <f>IF(ISBLANK(春季大会!C53),"",春季大会!C53)</f>
        <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214"/>
      <c r="AH34" s="214"/>
      <c r="AI34" s="214"/>
      <c r="AJ34" s="214"/>
      <c r="AK34" s="419" t="s">
        <v>304</v>
      </c>
      <c r="AL34" s="419"/>
      <c r="AM34" s="419"/>
      <c r="AN34" s="419"/>
      <c r="AO34" s="419"/>
      <c r="AP34" s="214"/>
      <c r="AQ34" s="439" t="str">
        <f>IF(ISBLANK(春季大会!AQ53),"",春季大会!AQ53)</f>
        <v/>
      </c>
      <c r="AR34" s="439"/>
      <c r="AS34" s="439"/>
      <c r="AT34" s="439"/>
      <c r="AU34" s="439"/>
      <c r="AV34" s="439"/>
      <c r="AW34" s="439"/>
      <c r="AX34" s="439"/>
      <c r="AY34" s="439"/>
      <c r="AZ34" s="439"/>
      <c r="BA34" s="439"/>
      <c r="BB34" s="439"/>
      <c r="BC34" s="439"/>
      <c r="BD34" s="439"/>
      <c r="BG34" s="419" t="s">
        <v>29</v>
      </c>
      <c r="BH34" s="419"/>
      <c r="BI34" s="419"/>
    </row>
  </sheetData>
  <sheetProtection sheet="1" objects="1" scenarios="1"/>
  <mergeCells count="225">
    <mergeCell ref="BG28:BJ28"/>
    <mergeCell ref="BK28:BP28"/>
    <mergeCell ref="BK25:BP25"/>
    <mergeCell ref="BK26:BP26"/>
    <mergeCell ref="BK23:BP23"/>
    <mergeCell ref="BK24:BP24"/>
    <mergeCell ref="BK27:BP27"/>
    <mergeCell ref="BG29:BJ29"/>
    <mergeCell ref="BK29:BP29"/>
    <mergeCell ref="BG26:BJ26"/>
    <mergeCell ref="BG25:BJ25"/>
    <mergeCell ref="BG24:BJ24"/>
    <mergeCell ref="C25:E25"/>
    <mergeCell ref="F25:I25"/>
    <mergeCell ref="L25:W25"/>
    <mergeCell ref="Z25:AC25"/>
    <mergeCell ref="AD25:AI25"/>
    <mergeCell ref="AJ25:AL25"/>
    <mergeCell ref="AM25:AP25"/>
    <mergeCell ref="AS25:BD25"/>
    <mergeCell ref="C24:E24"/>
    <mergeCell ref="F24:I24"/>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C23:E23"/>
    <mergeCell ref="F23:I23"/>
    <mergeCell ref="L23:W23"/>
    <mergeCell ref="Z23:AC23"/>
    <mergeCell ref="AD23:AI23"/>
    <mergeCell ref="AJ23:AL23"/>
    <mergeCell ref="AM23:AP23"/>
    <mergeCell ref="AS23:BD23"/>
    <mergeCell ref="BG23:BJ23"/>
    <mergeCell ref="C22:E22"/>
    <mergeCell ref="F22:I22"/>
    <mergeCell ref="L22:W22"/>
    <mergeCell ref="Z22:AC22"/>
    <mergeCell ref="AD22:AI22"/>
    <mergeCell ref="AJ22:AL22"/>
    <mergeCell ref="AM22:AP22"/>
    <mergeCell ref="AS22:BD22"/>
    <mergeCell ref="BG22:BJ22"/>
    <mergeCell ref="C21:E21"/>
    <mergeCell ref="F21:I21"/>
    <mergeCell ref="L21:W21"/>
    <mergeCell ref="Z21:AC21"/>
    <mergeCell ref="AD21:AI21"/>
    <mergeCell ref="AJ21:AL21"/>
    <mergeCell ref="AM21:AP21"/>
    <mergeCell ref="AS21:BD21"/>
    <mergeCell ref="BG21:BJ21"/>
    <mergeCell ref="C20:E20"/>
    <mergeCell ref="F20:I20"/>
    <mergeCell ref="L20:W20"/>
    <mergeCell ref="Z20:AC20"/>
    <mergeCell ref="AD20:AI20"/>
    <mergeCell ref="AJ20:AL20"/>
    <mergeCell ref="AM20:AP20"/>
    <mergeCell ref="AS20:BD20"/>
    <mergeCell ref="BG20:BJ20"/>
    <mergeCell ref="C19:E19"/>
    <mergeCell ref="F19:I19"/>
    <mergeCell ref="L19:W19"/>
    <mergeCell ref="Z19:AC19"/>
    <mergeCell ref="AD19:AI19"/>
    <mergeCell ref="AJ19:AL19"/>
    <mergeCell ref="AM19:AP19"/>
    <mergeCell ref="AS19:BD19"/>
    <mergeCell ref="BG19:BJ19"/>
    <mergeCell ref="C18:E18"/>
    <mergeCell ref="F18:I18"/>
    <mergeCell ref="L18:W18"/>
    <mergeCell ref="Z18:AC18"/>
    <mergeCell ref="AD18:AI18"/>
    <mergeCell ref="AJ18:AL18"/>
    <mergeCell ref="AM18:AP18"/>
    <mergeCell ref="AS18:BD18"/>
    <mergeCell ref="BG18:BJ18"/>
    <mergeCell ref="C17:E17"/>
    <mergeCell ref="F17:I17"/>
    <mergeCell ref="L17:W17"/>
    <mergeCell ref="Z17:AC17"/>
    <mergeCell ref="AD17:AI17"/>
    <mergeCell ref="AJ17:AL17"/>
    <mergeCell ref="AM17:AP17"/>
    <mergeCell ref="AS17:BD17"/>
    <mergeCell ref="BG17:BJ17"/>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600-000000000000}"/>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6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X43"/>
  <sheetViews>
    <sheetView view="pageBreakPreview" topLeftCell="A28" zoomScaleNormal="100" zoomScaleSheetLayoutView="100" workbookViewId="0">
      <selection activeCell="K33" sqref="K33:X33"/>
    </sheetView>
  </sheetViews>
  <sheetFormatPr defaultColWidth="3.125" defaultRowHeight="13.5"/>
  <cols>
    <col min="1" max="1" width="3.5" style="242" bestFit="1" customWidth="1"/>
    <col min="2" max="2" width="0.625" style="161" customWidth="1"/>
    <col min="3" max="5" width="2.25" style="161" customWidth="1"/>
    <col min="6"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625" style="161" customWidth="1"/>
    <col min="34" max="34" width="1.87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5" width="2.625" style="161" customWidth="1"/>
    <col min="46" max="46" width="2.125" style="161" customWidth="1"/>
    <col min="47" max="48" width="2.37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50" s="241" customFormat="1" ht="16.5" customHeight="1">
      <c r="A1" s="240"/>
      <c r="C1" s="589" t="s">
        <v>332</v>
      </c>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row>
    <row r="2" spans="1:50" s="241" customFormat="1" ht="16.5" customHeight="1">
      <c r="A2" s="240"/>
      <c r="C2" s="589" t="s">
        <v>333</v>
      </c>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50" ht="14.25" thickBot="1"/>
    <row r="4" spans="1:50" ht="15" customHeight="1">
      <c r="C4" s="590" t="s">
        <v>42</v>
      </c>
      <c r="D4" s="591"/>
      <c r="E4" s="592"/>
      <c r="F4" s="596" t="str">
        <f>IF(基本情報!B3="","",基本情報!B3)</f>
        <v/>
      </c>
      <c r="G4" s="597"/>
      <c r="H4" s="597"/>
      <c r="I4" s="597"/>
      <c r="J4" s="597"/>
      <c r="K4" s="597"/>
      <c r="L4" s="597"/>
      <c r="M4" s="597"/>
      <c r="N4" s="597"/>
      <c r="O4" s="597"/>
      <c r="P4" s="597"/>
      <c r="Q4" s="597"/>
      <c r="R4" s="597"/>
      <c r="S4" s="597"/>
      <c r="T4" s="597"/>
      <c r="U4" s="597"/>
      <c r="V4" s="597"/>
      <c r="W4" s="597"/>
      <c r="X4" s="597"/>
      <c r="Y4" s="597"/>
      <c r="Z4" s="597"/>
      <c r="AA4" s="597"/>
      <c r="AB4" s="597"/>
      <c r="AC4" s="598"/>
      <c r="AE4" s="562" t="s">
        <v>43</v>
      </c>
      <c r="AF4" s="563"/>
      <c r="AG4" s="564"/>
      <c r="AH4" s="243"/>
      <c r="AI4" s="244"/>
      <c r="AJ4" s="490"/>
      <c r="AK4" s="490"/>
      <c r="AL4" s="490"/>
      <c r="AM4" s="490"/>
      <c r="AN4" s="490"/>
      <c r="AO4" s="490"/>
      <c r="AP4" s="245"/>
      <c r="AQ4" s="246"/>
      <c r="AR4" s="490" t="s">
        <v>44</v>
      </c>
      <c r="AS4" s="490"/>
      <c r="AT4" s="490"/>
      <c r="AU4" s="490" t="s">
        <v>45</v>
      </c>
      <c r="AV4" s="504" t="s">
        <v>46</v>
      </c>
    </row>
    <row r="5" spans="1:50" ht="15" customHeight="1">
      <c r="C5" s="593"/>
      <c r="D5" s="594"/>
      <c r="E5" s="595"/>
      <c r="F5" s="599"/>
      <c r="G5" s="600"/>
      <c r="H5" s="600"/>
      <c r="I5" s="600"/>
      <c r="J5" s="600"/>
      <c r="K5" s="600"/>
      <c r="L5" s="600"/>
      <c r="M5" s="600"/>
      <c r="N5" s="600"/>
      <c r="O5" s="600"/>
      <c r="P5" s="600"/>
      <c r="Q5" s="600"/>
      <c r="R5" s="600"/>
      <c r="S5" s="600"/>
      <c r="T5" s="600"/>
      <c r="U5" s="600"/>
      <c r="V5" s="600"/>
      <c r="W5" s="600"/>
      <c r="X5" s="600"/>
      <c r="Y5" s="600"/>
      <c r="Z5" s="600"/>
      <c r="AA5" s="600"/>
      <c r="AB5" s="600"/>
      <c r="AC5" s="601"/>
      <c r="AE5" s="565"/>
      <c r="AF5" s="566"/>
      <c r="AG5" s="567"/>
      <c r="AH5" s="247"/>
      <c r="AI5" s="248"/>
      <c r="AJ5" s="491"/>
      <c r="AK5" s="491"/>
      <c r="AL5" s="491"/>
      <c r="AM5" s="491"/>
      <c r="AN5" s="491"/>
      <c r="AO5" s="491"/>
      <c r="AP5" s="248"/>
      <c r="AQ5" s="248"/>
      <c r="AR5" s="491"/>
      <c r="AS5" s="491"/>
      <c r="AT5" s="491"/>
      <c r="AU5" s="491"/>
      <c r="AV5" s="505"/>
      <c r="AW5" s="202"/>
    </row>
    <row r="6" spans="1:50" ht="15" customHeight="1">
      <c r="C6" s="602" t="s">
        <v>47</v>
      </c>
      <c r="D6" s="603"/>
      <c r="E6" s="604"/>
      <c r="F6" s="249"/>
      <c r="G6" s="250"/>
      <c r="H6" s="250"/>
      <c r="I6" s="250"/>
      <c r="J6" s="555"/>
      <c r="K6" s="555"/>
      <c r="L6" s="555"/>
      <c r="M6" s="555"/>
      <c r="N6" s="555"/>
      <c r="O6" s="555"/>
      <c r="P6" s="555"/>
      <c r="Q6" s="555"/>
      <c r="R6" s="555"/>
      <c r="S6" s="555"/>
      <c r="T6" s="555"/>
      <c r="U6" s="555"/>
      <c r="V6" s="587" t="s">
        <v>31</v>
      </c>
      <c r="W6" s="582"/>
      <c r="X6" s="582"/>
      <c r="Y6" s="582"/>
      <c r="Z6" s="582"/>
      <c r="AA6" s="582" t="s">
        <v>78</v>
      </c>
      <c r="AB6" s="582"/>
      <c r="AC6" s="583"/>
      <c r="AE6" s="565"/>
      <c r="AF6" s="566"/>
      <c r="AG6" s="567"/>
      <c r="AH6" s="247"/>
      <c r="AI6" s="248"/>
      <c r="AJ6" s="557"/>
      <c r="AK6" s="557"/>
      <c r="AL6" s="557"/>
      <c r="AM6" s="557"/>
      <c r="AN6" s="557"/>
      <c r="AO6" s="557"/>
      <c r="AP6" s="251"/>
      <c r="AQ6" s="252"/>
      <c r="AR6" s="559" t="s">
        <v>44</v>
      </c>
      <c r="AS6" s="491"/>
      <c r="AT6" s="491"/>
      <c r="AU6" s="559" t="s">
        <v>45</v>
      </c>
      <c r="AV6" s="511" t="s">
        <v>46</v>
      </c>
    </row>
    <row r="7" spans="1:50" ht="15" customHeight="1">
      <c r="C7" s="605"/>
      <c r="D7" s="606"/>
      <c r="E7" s="607"/>
      <c r="F7" s="253"/>
      <c r="G7" s="254"/>
      <c r="H7" s="254"/>
      <c r="I7" s="254"/>
      <c r="J7" s="556"/>
      <c r="K7" s="556"/>
      <c r="L7" s="556"/>
      <c r="M7" s="556"/>
      <c r="N7" s="556"/>
      <c r="O7" s="556"/>
      <c r="P7" s="556"/>
      <c r="Q7" s="556"/>
      <c r="R7" s="556"/>
      <c r="S7" s="556"/>
      <c r="T7" s="556"/>
      <c r="U7" s="556"/>
      <c r="V7" s="588"/>
      <c r="W7" s="561"/>
      <c r="X7" s="561"/>
      <c r="Y7" s="561"/>
      <c r="Z7" s="561"/>
      <c r="AA7" s="561"/>
      <c r="AB7" s="561"/>
      <c r="AC7" s="584"/>
      <c r="AE7" s="565"/>
      <c r="AF7" s="566"/>
      <c r="AG7" s="567"/>
      <c r="AH7" s="247"/>
      <c r="AI7" s="248"/>
      <c r="AJ7" s="557"/>
      <c r="AK7" s="557"/>
      <c r="AL7" s="557"/>
      <c r="AM7" s="557"/>
      <c r="AN7" s="557"/>
      <c r="AO7" s="557"/>
      <c r="AP7" s="251"/>
      <c r="AQ7" s="252"/>
      <c r="AR7" s="608"/>
      <c r="AS7" s="491"/>
      <c r="AT7" s="491"/>
      <c r="AU7" s="608"/>
      <c r="AV7" s="609"/>
    </row>
    <row r="8" spans="1:50" ht="15" customHeight="1">
      <c r="C8" s="549" t="s">
        <v>48</v>
      </c>
      <c r="D8" s="550"/>
      <c r="E8" s="551"/>
      <c r="F8" s="249"/>
      <c r="G8" s="250"/>
      <c r="H8" s="250"/>
      <c r="I8" s="250"/>
      <c r="J8" s="555"/>
      <c r="K8" s="555"/>
      <c r="L8" s="555"/>
      <c r="M8" s="555"/>
      <c r="N8" s="555"/>
      <c r="O8" s="555"/>
      <c r="P8" s="555"/>
      <c r="Q8" s="555"/>
      <c r="R8" s="555"/>
      <c r="S8" s="555"/>
      <c r="T8" s="555"/>
      <c r="U8" s="555"/>
      <c r="V8" s="587" t="s">
        <v>31</v>
      </c>
      <c r="W8" s="582"/>
      <c r="X8" s="582"/>
      <c r="Y8" s="582"/>
      <c r="Z8" s="582"/>
      <c r="AA8" s="582" t="s">
        <v>78</v>
      </c>
      <c r="AB8" s="582"/>
      <c r="AC8" s="583"/>
      <c r="AE8" s="565"/>
      <c r="AF8" s="566"/>
      <c r="AG8" s="567"/>
      <c r="AH8" s="247"/>
      <c r="AI8" s="248"/>
      <c r="AJ8" s="557"/>
      <c r="AK8" s="557"/>
      <c r="AL8" s="557"/>
      <c r="AM8" s="557"/>
      <c r="AN8" s="557"/>
      <c r="AO8" s="557"/>
      <c r="AP8" s="214"/>
      <c r="AQ8" s="252"/>
      <c r="AR8" s="559" t="s">
        <v>49</v>
      </c>
      <c r="AS8" s="491"/>
      <c r="AT8" s="491"/>
      <c r="AU8" s="559" t="s">
        <v>45</v>
      </c>
      <c r="AV8" s="511" t="s">
        <v>46</v>
      </c>
    </row>
    <row r="9" spans="1:50" ht="15" customHeight="1">
      <c r="C9" s="552"/>
      <c r="D9" s="553"/>
      <c r="E9" s="554"/>
      <c r="F9" s="253"/>
      <c r="G9" s="254"/>
      <c r="H9" s="254"/>
      <c r="I9" s="254"/>
      <c r="J9" s="556"/>
      <c r="K9" s="556"/>
      <c r="L9" s="556"/>
      <c r="M9" s="556"/>
      <c r="N9" s="556"/>
      <c r="O9" s="556"/>
      <c r="P9" s="556"/>
      <c r="Q9" s="556"/>
      <c r="R9" s="556"/>
      <c r="S9" s="556"/>
      <c r="T9" s="556"/>
      <c r="U9" s="556"/>
      <c r="V9" s="588"/>
      <c r="W9" s="561"/>
      <c r="X9" s="561"/>
      <c r="Y9" s="561"/>
      <c r="Z9" s="561"/>
      <c r="AA9" s="561"/>
      <c r="AB9" s="561"/>
      <c r="AC9" s="584"/>
      <c r="AE9" s="568"/>
      <c r="AF9" s="569"/>
      <c r="AG9" s="570"/>
      <c r="AH9" s="253"/>
      <c r="AI9" s="254"/>
      <c r="AJ9" s="558"/>
      <c r="AK9" s="558"/>
      <c r="AL9" s="558"/>
      <c r="AM9" s="558"/>
      <c r="AN9" s="558"/>
      <c r="AO9" s="558"/>
      <c r="AP9" s="255"/>
      <c r="AQ9" s="256"/>
      <c r="AR9" s="560"/>
      <c r="AS9" s="561"/>
      <c r="AT9" s="561"/>
      <c r="AU9" s="560"/>
      <c r="AV9" s="512"/>
    </row>
    <row r="10" spans="1:50" ht="18.75" customHeight="1">
      <c r="C10" s="574" t="s">
        <v>50</v>
      </c>
      <c r="D10" s="575"/>
      <c r="E10" s="576"/>
      <c r="F10" s="249"/>
      <c r="G10" s="250"/>
      <c r="H10" s="250"/>
      <c r="I10" s="250"/>
      <c r="J10" s="250"/>
      <c r="K10" s="585"/>
      <c r="L10" s="585"/>
      <c r="M10" s="585"/>
      <c r="N10" s="585"/>
      <c r="O10" s="585"/>
      <c r="P10" s="585"/>
      <c r="Q10" s="585"/>
      <c r="R10" s="585"/>
      <c r="S10" s="585"/>
      <c r="T10" s="585"/>
      <c r="U10" s="585"/>
      <c r="V10" s="585"/>
      <c r="W10" s="585"/>
      <c r="X10" s="585"/>
      <c r="Y10" s="250"/>
      <c r="Z10" s="250"/>
      <c r="AA10" s="250"/>
      <c r="AB10" s="250"/>
      <c r="AC10" s="257"/>
      <c r="AE10" s="580" t="s">
        <v>51</v>
      </c>
      <c r="AF10" s="581"/>
      <c r="AG10" s="581"/>
      <c r="AH10" s="258" t="s">
        <v>52</v>
      </c>
      <c r="AI10" s="513"/>
      <c r="AJ10" s="513"/>
      <c r="AK10" s="258" t="s">
        <v>53</v>
      </c>
      <c r="AL10" s="513"/>
      <c r="AM10" s="513"/>
      <c r="AN10" s="258" t="s">
        <v>54</v>
      </c>
      <c r="AO10" s="513"/>
      <c r="AP10" s="513"/>
      <c r="AQ10" s="258" t="s">
        <v>53</v>
      </c>
      <c r="AR10" s="513"/>
      <c r="AS10" s="513"/>
      <c r="AT10" s="258" t="s">
        <v>53</v>
      </c>
      <c r="AU10" s="513"/>
      <c r="AV10" s="514"/>
    </row>
    <row r="11" spans="1:50" ht="18.75" customHeight="1">
      <c r="C11" s="577"/>
      <c r="D11" s="578"/>
      <c r="E11" s="579"/>
      <c r="F11" s="259"/>
      <c r="G11" s="260"/>
      <c r="H11" s="260"/>
      <c r="I11" s="260"/>
      <c r="J11" s="260"/>
      <c r="K11" s="586"/>
      <c r="L11" s="586"/>
      <c r="M11" s="586"/>
      <c r="N11" s="586"/>
      <c r="O11" s="586"/>
      <c r="P11" s="586"/>
      <c r="Q11" s="586"/>
      <c r="R11" s="586"/>
      <c r="S11" s="586"/>
      <c r="T11" s="586"/>
      <c r="U11" s="586"/>
      <c r="V11" s="586"/>
      <c r="W11" s="586"/>
      <c r="X11" s="586"/>
      <c r="Y11" s="260"/>
      <c r="Z11" s="260"/>
      <c r="AA11" s="260"/>
      <c r="AB11" s="260"/>
      <c r="AC11" s="261"/>
      <c r="AE11" s="610" t="s">
        <v>55</v>
      </c>
      <c r="AF11" s="611"/>
      <c r="AG11" s="611"/>
      <c r="AH11" s="559"/>
      <c r="AI11" s="559"/>
      <c r="AJ11" s="559"/>
      <c r="AK11" s="559"/>
      <c r="AL11" s="559"/>
      <c r="AM11" s="559"/>
      <c r="AN11" s="559"/>
      <c r="AO11" s="559"/>
      <c r="AP11" s="559"/>
      <c r="AQ11" s="559"/>
      <c r="AR11" s="559"/>
      <c r="AS11" s="559"/>
      <c r="AT11" s="559"/>
      <c r="AU11" s="559"/>
      <c r="AV11" s="511"/>
    </row>
    <row r="12" spans="1:50" ht="18.75" customHeight="1" thickBot="1">
      <c r="C12" s="612" t="s">
        <v>56</v>
      </c>
      <c r="D12" s="613"/>
      <c r="E12" s="614"/>
      <c r="F12" s="262"/>
      <c r="G12" s="263"/>
      <c r="H12" s="263"/>
      <c r="I12" s="263"/>
      <c r="J12" s="263"/>
      <c r="K12" s="510"/>
      <c r="L12" s="510"/>
      <c r="M12" s="510"/>
      <c r="N12" s="510"/>
      <c r="O12" s="510"/>
      <c r="P12" s="510"/>
      <c r="Q12" s="510"/>
      <c r="R12" s="510"/>
      <c r="S12" s="510"/>
      <c r="T12" s="510"/>
      <c r="U12" s="510"/>
      <c r="V12" s="510"/>
      <c r="W12" s="510"/>
      <c r="X12" s="510"/>
      <c r="Y12" s="263"/>
      <c r="Z12" s="263"/>
      <c r="AA12" s="263"/>
      <c r="AB12" s="263"/>
      <c r="AC12" s="264"/>
      <c r="AE12" s="615"/>
      <c r="AF12" s="616"/>
      <c r="AG12" s="616"/>
      <c r="AH12" s="616"/>
      <c r="AI12" s="616"/>
      <c r="AJ12" s="616"/>
      <c r="AK12" s="616"/>
      <c r="AL12" s="616"/>
      <c r="AM12" s="616"/>
      <c r="AN12" s="265"/>
      <c r="AO12" s="617"/>
      <c r="AP12" s="617"/>
      <c r="AQ12" s="617"/>
      <c r="AR12" s="617"/>
      <c r="AS12" s="617"/>
      <c r="AT12" s="617"/>
      <c r="AU12" s="617"/>
      <c r="AV12" s="266" t="s">
        <v>12</v>
      </c>
    </row>
    <row r="13" spans="1:50" ht="15.75" customHeight="1">
      <c r="C13" s="501" t="s">
        <v>13</v>
      </c>
      <c r="D13" s="502"/>
      <c r="E13" s="571"/>
      <c r="F13" s="572" t="s">
        <v>14</v>
      </c>
      <c r="G13" s="502"/>
      <c r="H13" s="502"/>
      <c r="I13" s="571"/>
      <c r="J13" s="253"/>
      <c r="K13" s="573" t="s">
        <v>57</v>
      </c>
      <c r="L13" s="573"/>
      <c r="M13" s="573"/>
      <c r="N13" s="573"/>
      <c r="O13" s="573"/>
      <c r="P13" s="573"/>
      <c r="Q13" s="573"/>
      <c r="R13" s="573"/>
      <c r="S13" s="573"/>
      <c r="T13" s="573"/>
      <c r="U13" s="573"/>
      <c r="V13" s="573"/>
      <c r="W13" s="573"/>
      <c r="X13" s="573"/>
      <c r="Y13" s="267"/>
      <c r="Z13" s="572" t="s">
        <v>16</v>
      </c>
      <c r="AA13" s="502"/>
      <c r="AB13" s="502"/>
      <c r="AC13" s="503"/>
      <c r="AE13" s="501" t="s">
        <v>17</v>
      </c>
      <c r="AF13" s="502"/>
      <c r="AG13" s="502"/>
      <c r="AH13" s="502"/>
      <c r="AI13" s="502"/>
      <c r="AJ13" s="503"/>
      <c r="AK13" s="501" t="s">
        <v>322</v>
      </c>
      <c r="AL13" s="502"/>
      <c r="AM13" s="503"/>
      <c r="AN13" s="501" t="s">
        <v>323</v>
      </c>
      <c r="AO13" s="502"/>
      <c r="AP13" s="502"/>
      <c r="AQ13" s="502"/>
      <c r="AR13" s="502"/>
      <c r="AS13" s="502"/>
      <c r="AT13" s="502"/>
      <c r="AU13" s="502"/>
      <c r="AV13" s="503"/>
    </row>
    <row r="14" spans="1:50" ht="18.75" customHeight="1">
      <c r="A14" s="268"/>
      <c r="C14" s="537">
        <v>1</v>
      </c>
      <c r="D14" s="538"/>
      <c r="E14" s="538"/>
      <c r="F14" s="539" t="str">
        <f>IF(A14="","",VLOOKUP(A14,基本情報!$B$6:$F$205,2,FALSE))</f>
        <v/>
      </c>
      <c r="G14" s="540"/>
      <c r="H14" s="540"/>
      <c r="I14" s="541"/>
      <c r="J14" s="269"/>
      <c r="K14" s="540" t="str">
        <f>IF(A14="","",VLOOKUP(A14,基本情報!$B$6:$F$205,3,FALSE))</f>
        <v/>
      </c>
      <c r="L14" s="540"/>
      <c r="M14" s="540"/>
      <c r="N14" s="540"/>
      <c r="O14" s="540"/>
      <c r="P14" s="540"/>
      <c r="Q14" s="540"/>
      <c r="R14" s="540"/>
      <c r="S14" s="540"/>
      <c r="T14" s="540"/>
      <c r="U14" s="540"/>
      <c r="V14" s="540"/>
      <c r="W14" s="540"/>
      <c r="X14" s="540"/>
      <c r="Y14" s="270"/>
      <c r="Z14" s="542" t="str">
        <f>IF(A14="","",VLOOKUP(A14,基本情報!$B$6:$F$205,4,FALSE))</f>
        <v/>
      </c>
      <c r="AA14" s="543"/>
      <c r="AB14" s="543"/>
      <c r="AC14" s="544"/>
      <c r="AD14" s="242"/>
      <c r="AE14" s="492" t="str">
        <f>IF(A14="","",VLOOKUP(A14,基本情報!$B$6:$F$205,5,FALSE))</f>
        <v/>
      </c>
      <c r="AF14" s="493"/>
      <c r="AG14" s="493"/>
      <c r="AH14" s="493"/>
      <c r="AI14" s="493"/>
      <c r="AJ14" s="494"/>
      <c r="AK14" s="492"/>
      <c r="AL14" s="493"/>
      <c r="AM14" s="494"/>
      <c r="AN14" s="487"/>
      <c r="AO14" s="488"/>
      <c r="AP14" s="488"/>
      <c r="AQ14" s="488"/>
      <c r="AR14" s="488"/>
      <c r="AS14" s="488"/>
      <c r="AT14" s="488"/>
      <c r="AU14" s="488"/>
      <c r="AV14" s="489"/>
    </row>
    <row r="15" spans="1:50" ht="18.75">
      <c r="A15" s="268"/>
      <c r="C15" s="537">
        <v>2</v>
      </c>
      <c r="D15" s="538"/>
      <c r="E15" s="538"/>
      <c r="F15" s="539" t="str">
        <f>IF(A15="","",VLOOKUP(A15,基本情報!$B$6:$F$205,2,FALSE))</f>
        <v/>
      </c>
      <c r="G15" s="540"/>
      <c r="H15" s="540"/>
      <c r="I15" s="541"/>
      <c r="J15" s="269"/>
      <c r="K15" s="540" t="str">
        <f>IF(A15="","",VLOOKUP(A15,基本情報!$B$6:$F$205,3,FALSE))</f>
        <v/>
      </c>
      <c r="L15" s="540"/>
      <c r="M15" s="540"/>
      <c r="N15" s="540"/>
      <c r="O15" s="540"/>
      <c r="P15" s="540"/>
      <c r="Q15" s="540"/>
      <c r="R15" s="540"/>
      <c r="S15" s="540"/>
      <c r="T15" s="540"/>
      <c r="U15" s="540"/>
      <c r="V15" s="540"/>
      <c r="W15" s="540"/>
      <c r="X15" s="540"/>
      <c r="Y15" s="270"/>
      <c r="Z15" s="542" t="str">
        <f>IF(A15="","",VLOOKUP(A15,基本情報!$B$6:$F$205,4,FALSE))</f>
        <v/>
      </c>
      <c r="AA15" s="543"/>
      <c r="AB15" s="543"/>
      <c r="AC15" s="544"/>
      <c r="AD15" s="242"/>
      <c r="AE15" s="492" t="str">
        <f>IF(A15="","",VLOOKUP(A15,基本情報!$B$6:$F$205,5,FALSE))</f>
        <v/>
      </c>
      <c r="AF15" s="493"/>
      <c r="AG15" s="493"/>
      <c r="AH15" s="493"/>
      <c r="AI15" s="493"/>
      <c r="AJ15" s="494"/>
      <c r="AK15" s="492"/>
      <c r="AL15" s="493"/>
      <c r="AM15" s="494"/>
      <c r="AN15" s="487"/>
      <c r="AO15" s="488"/>
      <c r="AP15" s="488"/>
      <c r="AQ15" s="488"/>
      <c r="AR15" s="488"/>
      <c r="AS15" s="488"/>
      <c r="AT15" s="488"/>
      <c r="AU15" s="488"/>
      <c r="AV15" s="489"/>
      <c r="AX15" s="202"/>
    </row>
    <row r="16" spans="1:50" ht="18.75">
      <c r="A16" s="268"/>
      <c r="C16" s="537">
        <v>3</v>
      </c>
      <c r="D16" s="538"/>
      <c r="E16" s="538"/>
      <c r="F16" s="539" t="str">
        <f>IF(A16="","",VLOOKUP(A16,基本情報!$B$6:$F$205,2,FALSE))</f>
        <v/>
      </c>
      <c r="G16" s="540"/>
      <c r="H16" s="540"/>
      <c r="I16" s="541"/>
      <c r="J16" s="269"/>
      <c r="K16" s="540" t="str">
        <f>IF(A16="","",VLOOKUP(A16,基本情報!$B$6:$F$205,3,FALSE))</f>
        <v/>
      </c>
      <c r="L16" s="540"/>
      <c r="M16" s="540"/>
      <c r="N16" s="540"/>
      <c r="O16" s="540"/>
      <c r="P16" s="540"/>
      <c r="Q16" s="540"/>
      <c r="R16" s="540"/>
      <c r="S16" s="540"/>
      <c r="T16" s="540"/>
      <c r="U16" s="540"/>
      <c r="V16" s="540"/>
      <c r="W16" s="540"/>
      <c r="X16" s="540"/>
      <c r="Y16" s="270"/>
      <c r="Z16" s="542" t="str">
        <f>IF(A16="","",VLOOKUP(A16,基本情報!$B$6:$F$205,4,FALSE))</f>
        <v/>
      </c>
      <c r="AA16" s="543"/>
      <c r="AB16" s="543"/>
      <c r="AC16" s="544"/>
      <c r="AD16" s="242"/>
      <c r="AE16" s="492" t="str">
        <f>IF(A16="","",VLOOKUP(A16,基本情報!$B$6:$F$205,5,FALSE))</f>
        <v/>
      </c>
      <c r="AF16" s="493"/>
      <c r="AG16" s="493"/>
      <c r="AH16" s="493"/>
      <c r="AI16" s="493"/>
      <c r="AJ16" s="494"/>
      <c r="AK16" s="492"/>
      <c r="AL16" s="493"/>
      <c r="AM16" s="494"/>
      <c r="AN16" s="487"/>
      <c r="AO16" s="488"/>
      <c r="AP16" s="488"/>
      <c r="AQ16" s="488"/>
      <c r="AR16" s="488"/>
      <c r="AS16" s="488"/>
      <c r="AT16" s="488"/>
      <c r="AU16" s="488"/>
      <c r="AV16" s="489"/>
    </row>
    <row r="17" spans="1:48" ht="18.75">
      <c r="A17" s="268"/>
      <c r="C17" s="537">
        <v>4</v>
      </c>
      <c r="D17" s="538"/>
      <c r="E17" s="538"/>
      <c r="F17" s="539" t="str">
        <f>IF(A17="","",VLOOKUP(A17,基本情報!$B$6:$F$205,2,FALSE))</f>
        <v/>
      </c>
      <c r="G17" s="540"/>
      <c r="H17" s="540"/>
      <c r="I17" s="541"/>
      <c r="J17" s="269"/>
      <c r="K17" s="540" t="str">
        <f>IF(A17="","",VLOOKUP(A17,基本情報!$B$6:$F$205,3,FALSE))</f>
        <v/>
      </c>
      <c r="L17" s="540"/>
      <c r="M17" s="540"/>
      <c r="N17" s="540"/>
      <c r="O17" s="540"/>
      <c r="P17" s="540"/>
      <c r="Q17" s="540"/>
      <c r="R17" s="540"/>
      <c r="S17" s="540"/>
      <c r="T17" s="540"/>
      <c r="U17" s="540"/>
      <c r="V17" s="540"/>
      <c r="W17" s="540"/>
      <c r="X17" s="540"/>
      <c r="Y17" s="270"/>
      <c r="Z17" s="542" t="str">
        <f>IF(A17="","",VLOOKUP(A17,基本情報!$B$6:$F$205,4,FALSE))</f>
        <v/>
      </c>
      <c r="AA17" s="543"/>
      <c r="AB17" s="543"/>
      <c r="AC17" s="544"/>
      <c r="AD17" s="242"/>
      <c r="AE17" s="492" t="str">
        <f>IF(A17="","",VLOOKUP(A17,基本情報!$B$6:$F$205,5,FALSE))</f>
        <v/>
      </c>
      <c r="AF17" s="493"/>
      <c r="AG17" s="493"/>
      <c r="AH17" s="493"/>
      <c r="AI17" s="493"/>
      <c r="AJ17" s="494"/>
      <c r="AK17" s="492"/>
      <c r="AL17" s="493"/>
      <c r="AM17" s="494"/>
      <c r="AN17" s="487"/>
      <c r="AO17" s="488"/>
      <c r="AP17" s="488"/>
      <c r="AQ17" s="488"/>
      <c r="AR17" s="488"/>
      <c r="AS17" s="488"/>
      <c r="AT17" s="488"/>
      <c r="AU17" s="488"/>
      <c r="AV17" s="489"/>
    </row>
    <row r="18" spans="1:48" ht="18.75">
      <c r="A18" s="268"/>
      <c r="C18" s="537">
        <v>5</v>
      </c>
      <c r="D18" s="538"/>
      <c r="E18" s="538"/>
      <c r="F18" s="539" t="str">
        <f>IF(A18="","",VLOOKUP(A18,基本情報!$B$6:$F$205,2,FALSE))</f>
        <v/>
      </c>
      <c r="G18" s="540"/>
      <c r="H18" s="540"/>
      <c r="I18" s="541"/>
      <c r="J18" s="269"/>
      <c r="K18" s="540" t="str">
        <f>IF(A18="","",VLOOKUP(A18,基本情報!$B$6:$F$205,3,FALSE))</f>
        <v/>
      </c>
      <c r="L18" s="540"/>
      <c r="M18" s="540"/>
      <c r="N18" s="540"/>
      <c r="O18" s="540"/>
      <c r="P18" s="540"/>
      <c r="Q18" s="540"/>
      <c r="R18" s="540"/>
      <c r="S18" s="540"/>
      <c r="T18" s="540"/>
      <c r="U18" s="540"/>
      <c r="V18" s="540"/>
      <c r="W18" s="540"/>
      <c r="X18" s="540"/>
      <c r="Y18" s="270"/>
      <c r="Z18" s="542" t="str">
        <f>IF(A18="","",VLOOKUP(A18,基本情報!$B$6:$F$205,4,FALSE))</f>
        <v/>
      </c>
      <c r="AA18" s="543"/>
      <c r="AB18" s="543"/>
      <c r="AC18" s="544"/>
      <c r="AD18" s="242"/>
      <c r="AE18" s="492" t="str">
        <f>IF(A18="","",VLOOKUP(A18,基本情報!$B$6:$F$205,5,FALSE))</f>
        <v/>
      </c>
      <c r="AF18" s="493"/>
      <c r="AG18" s="493"/>
      <c r="AH18" s="493"/>
      <c r="AI18" s="493"/>
      <c r="AJ18" s="494"/>
      <c r="AK18" s="492"/>
      <c r="AL18" s="493"/>
      <c r="AM18" s="494"/>
      <c r="AN18" s="487"/>
      <c r="AO18" s="488"/>
      <c r="AP18" s="488"/>
      <c r="AQ18" s="488"/>
      <c r="AR18" s="488"/>
      <c r="AS18" s="488"/>
      <c r="AT18" s="488"/>
      <c r="AU18" s="488"/>
      <c r="AV18" s="489"/>
    </row>
    <row r="19" spans="1:48" ht="18.75">
      <c r="A19" s="268"/>
      <c r="C19" s="537">
        <v>6</v>
      </c>
      <c r="D19" s="538"/>
      <c r="E19" s="538"/>
      <c r="F19" s="539" t="str">
        <f>IF(A19="","",VLOOKUP(A19,基本情報!$B$6:$F$205,2,FALSE))</f>
        <v/>
      </c>
      <c r="G19" s="540"/>
      <c r="H19" s="540"/>
      <c r="I19" s="541"/>
      <c r="J19" s="269"/>
      <c r="K19" s="540" t="str">
        <f>IF(A19="","",VLOOKUP(A19,基本情報!$B$6:$F$205,3,FALSE))</f>
        <v/>
      </c>
      <c r="L19" s="540"/>
      <c r="M19" s="540"/>
      <c r="N19" s="540"/>
      <c r="O19" s="540"/>
      <c r="P19" s="540"/>
      <c r="Q19" s="540"/>
      <c r="R19" s="540"/>
      <c r="S19" s="540"/>
      <c r="T19" s="540"/>
      <c r="U19" s="540"/>
      <c r="V19" s="540"/>
      <c r="W19" s="540"/>
      <c r="X19" s="540"/>
      <c r="Y19" s="270"/>
      <c r="Z19" s="542" t="str">
        <f>IF(A19="","",VLOOKUP(A19,基本情報!$B$6:$F$205,4,FALSE))</f>
        <v/>
      </c>
      <c r="AA19" s="543"/>
      <c r="AB19" s="543"/>
      <c r="AC19" s="544"/>
      <c r="AD19" s="242"/>
      <c r="AE19" s="492" t="str">
        <f>IF(A19="","",VLOOKUP(A19,基本情報!$B$6:$F$205,5,FALSE))</f>
        <v/>
      </c>
      <c r="AF19" s="493"/>
      <c r="AG19" s="493"/>
      <c r="AH19" s="493"/>
      <c r="AI19" s="493"/>
      <c r="AJ19" s="494"/>
      <c r="AK19" s="492"/>
      <c r="AL19" s="493"/>
      <c r="AM19" s="494"/>
      <c r="AN19" s="487"/>
      <c r="AO19" s="488"/>
      <c r="AP19" s="488"/>
      <c r="AQ19" s="488"/>
      <c r="AR19" s="488"/>
      <c r="AS19" s="488"/>
      <c r="AT19" s="488"/>
      <c r="AU19" s="488"/>
      <c r="AV19" s="489"/>
    </row>
    <row r="20" spans="1:48" ht="18.75">
      <c r="A20" s="268"/>
      <c r="C20" s="537">
        <v>7</v>
      </c>
      <c r="D20" s="538"/>
      <c r="E20" s="538"/>
      <c r="F20" s="539" t="str">
        <f>IF(A20="","",VLOOKUP(A20,基本情報!$B$6:$F$205,2,FALSE))</f>
        <v/>
      </c>
      <c r="G20" s="540"/>
      <c r="H20" s="540"/>
      <c r="I20" s="541"/>
      <c r="J20" s="269"/>
      <c r="K20" s="540" t="str">
        <f>IF(A20="","",VLOOKUP(A20,基本情報!$B$6:$F$205,3,FALSE))</f>
        <v/>
      </c>
      <c r="L20" s="540"/>
      <c r="M20" s="540"/>
      <c r="N20" s="540"/>
      <c r="O20" s="540"/>
      <c r="P20" s="540"/>
      <c r="Q20" s="540"/>
      <c r="R20" s="540"/>
      <c r="S20" s="540"/>
      <c r="T20" s="540"/>
      <c r="U20" s="540"/>
      <c r="V20" s="540"/>
      <c r="W20" s="540"/>
      <c r="X20" s="540"/>
      <c r="Y20" s="270"/>
      <c r="Z20" s="542" t="str">
        <f>IF(A20="","",VLOOKUP(A20,基本情報!$B$6:$F$205,4,FALSE))</f>
        <v/>
      </c>
      <c r="AA20" s="543"/>
      <c r="AB20" s="543"/>
      <c r="AC20" s="544"/>
      <c r="AD20" s="242"/>
      <c r="AE20" s="492" t="str">
        <f>IF(A20="","",VLOOKUP(A20,基本情報!$B$6:$F$205,5,FALSE))</f>
        <v/>
      </c>
      <c r="AF20" s="493"/>
      <c r="AG20" s="493"/>
      <c r="AH20" s="493"/>
      <c r="AI20" s="493"/>
      <c r="AJ20" s="494"/>
      <c r="AK20" s="492"/>
      <c r="AL20" s="493"/>
      <c r="AM20" s="494"/>
      <c r="AN20" s="487"/>
      <c r="AO20" s="488"/>
      <c r="AP20" s="488"/>
      <c r="AQ20" s="488"/>
      <c r="AR20" s="488"/>
      <c r="AS20" s="488"/>
      <c r="AT20" s="488"/>
      <c r="AU20" s="488"/>
      <c r="AV20" s="489"/>
    </row>
    <row r="21" spans="1:48" ht="18.75">
      <c r="A21" s="268"/>
      <c r="C21" s="537">
        <v>8</v>
      </c>
      <c r="D21" s="538"/>
      <c r="E21" s="538"/>
      <c r="F21" s="539" t="str">
        <f>IF(A21="","",VLOOKUP(A21,基本情報!$B$6:$F$205,2,FALSE))</f>
        <v/>
      </c>
      <c r="G21" s="540"/>
      <c r="H21" s="540"/>
      <c r="I21" s="541"/>
      <c r="J21" s="269"/>
      <c r="K21" s="540" t="str">
        <f>IF(A21="","",VLOOKUP(A21,基本情報!$B$6:$F$205,3,FALSE))</f>
        <v/>
      </c>
      <c r="L21" s="540"/>
      <c r="M21" s="540"/>
      <c r="N21" s="540"/>
      <c r="O21" s="540"/>
      <c r="P21" s="540"/>
      <c r="Q21" s="540"/>
      <c r="R21" s="540"/>
      <c r="S21" s="540"/>
      <c r="T21" s="540"/>
      <c r="U21" s="540"/>
      <c r="V21" s="540"/>
      <c r="W21" s="540"/>
      <c r="X21" s="540"/>
      <c r="Y21" s="270"/>
      <c r="Z21" s="542" t="str">
        <f>IF(A21="","",VLOOKUP(A21,基本情報!$B$6:$F$205,4,FALSE))</f>
        <v/>
      </c>
      <c r="AA21" s="543"/>
      <c r="AB21" s="543"/>
      <c r="AC21" s="544"/>
      <c r="AD21" s="242"/>
      <c r="AE21" s="492" t="str">
        <f>IF(A21="","",VLOOKUP(A21,基本情報!$B$6:$F$205,5,FALSE))</f>
        <v/>
      </c>
      <c r="AF21" s="493"/>
      <c r="AG21" s="493"/>
      <c r="AH21" s="493"/>
      <c r="AI21" s="493"/>
      <c r="AJ21" s="494"/>
      <c r="AK21" s="492"/>
      <c r="AL21" s="493"/>
      <c r="AM21" s="494"/>
      <c r="AN21" s="487"/>
      <c r="AO21" s="488"/>
      <c r="AP21" s="488"/>
      <c r="AQ21" s="488"/>
      <c r="AR21" s="488"/>
      <c r="AS21" s="488"/>
      <c r="AT21" s="488"/>
      <c r="AU21" s="488"/>
      <c r="AV21" s="489"/>
    </row>
    <row r="22" spans="1:48" ht="18.75">
      <c r="A22" s="268"/>
      <c r="C22" s="537">
        <v>9</v>
      </c>
      <c r="D22" s="538"/>
      <c r="E22" s="538"/>
      <c r="F22" s="539" t="str">
        <f>IF(A22="","",VLOOKUP(A22,基本情報!$B$6:$F$205,2,FALSE))</f>
        <v/>
      </c>
      <c r="G22" s="540"/>
      <c r="H22" s="540"/>
      <c r="I22" s="541"/>
      <c r="J22" s="269"/>
      <c r="K22" s="540" t="str">
        <f>IF(A22="","",VLOOKUP(A22,基本情報!$B$6:$F$205,3,FALSE))</f>
        <v/>
      </c>
      <c r="L22" s="540"/>
      <c r="M22" s="540"/>
      <c r="N22" s="540"/>
      <c r="O22" s="540"/>
      <c r="P22" s="540"/>
      <c r="Q22" s="540"/>
      <c r="R22" s="540"/>
      <c r="S22" s="540"/>
      <c r="T22" s="540"/>
      <c r="U22" s="540"/>
      <c r="V22" s="540"/>
      <c r="W22" s="540"/>
      <c r="X22" s="540"/>
      <c r="Y22" s="270"/>
      <c r="Z22" s="542" t="str">
        <f>IF(A22="","",VLOOKUP(A22,基本情報!$B$6:$F$205,4,FALSE))</f>
        <v/>
      </c>
      <c r="AA22" s="543"/>
      <c r="AB22" s="543"/>
      <c r="AC22" s="544"/>
      <c r="AD22" s="242"/>
      <c r="AE22" s="492" t="str">
        <f>IF(A22="","",VLOOKUP(A22,基本情報!$B$6:$F$205,5,FALSE))</f>
        <v/>
      </c>
      <c r="AF22" s="493"/>
      <c r="AG22" s="493"/>
      <c r="AH22" s="493"/>
      <c r="AI22" s="493"/>
      <c r="AJ22" s="494"/>
      <c r="AK22" s="492"/>
      <c r="AL22" s="493"/>
      <c r="AM22" s="494"/>
      <c r="AN22" s="487"/>
      <c r="AO22" s="488"/>
      <c r="AP22" s="488"/>
      <c r="AQ22" s="488"/>
      <c r="AR22" s="488"/>
      <c r="AS22" s="488"/>
      <c r="AT22" s="488"/>
      <c r="AU22" s="488"/>
      <c r="AV22" s="489"/>
    </row>
    <row r="23" spans="1:48" ht="18.75">
      <c r="A23" s="268"/>
      <c r="C23" s="537">
        <v>10</v>
      </c>
      <c r="D23" s="538"/>
      <c r="E23" s="538"/>
      <c r="F23" s="539" t="str">
        <f>IF(A23="","",VLOOKUP(A23,基本情報!$B$6:$F$205,2,FALSE))</f>
        <v/>
      </c>
      <c r="G23" s="540"/>
      <c r="H23" s="540"/>
      <c r="I23" s="541"/>
      <c r="J23" s="269"/>
      <c r="K23" s="540" t="str">
        <f>IF(A23="","",VLOOKUP(A23,基本情報!$B$6:$F$205,3,FALSE))</f>
        <v/>
      </c>
      <c r="L23" s="540"/>
      <c r="M23" s="540"/>
      <c r="N23" s="540"/>
      <c r="O23" s="540"/>
      <c r="P23" s="540"/>
      <c r="Q23" s="540"/>
      <c r="R23" s="540"/>
      <c r="S23" s="540"/>
      <c r="T23" s="540"/>
      <c r="U23" s="540"/>
      <c r="V23" s="540"/>
      <c r="W23" s="540"/>
      <c r="X23" s="540"/>
      <c r="Y23" s="270"/>
      <c r="Z23" s="542" t="str">
        <f>IF(A23="","",VLOOKUP(A23,基本情報!$B$6:$F$205,4,FALSE))</f>
        <v/>
      </c>
      <c r="AA23" s="543"/>
      <c r="AB23" s="543"/>
      <c r="AC23" s="544"/>
      <c r="AD23" s="242"/>
      <c r="AE23" s="492" t="str">
        <f>IF(A23="","",VLOOKUP(A23,基本情報!$B$6:$F$205,5,FALSE))</f>
        <v/>
      </c>
      <c r="AF23" s="493"/>
      <c r="AG23" s="493"/>
      <c r="AH23" s="493"/>
      <c r="AI23" s="493"/>
      <c r="AJ23" s="494"/>
      <c r="AK23" s="492"/>
      <c r="AL23" s="493"/>
      <c r="AM23" s="494"/>
      <c r="AN23" s="487"/>
      <c r="AO23" s="488"/>
      <c r="AP23" s="488"/>
      <c r="AQ23" s="488"/>
      <c r="AR23" s="488"/>
      <c r="AS23" s="488"/>
      <c r="AT23" s="488"/>
      <c r="AU23" s="488"/>
      <c r="AV23" s="489"/>
    </row>
    <row r="24" spans="1:48" ht="18.75">
      <c r="A24" s="268"/>
      <c r="C24" s="537">
        <v>11</v>
      </c>
      <c r="D24" s="538"/>
      <c r="E24" s="538"/>
      <c r="F24" s="539" t="str">
        <f>IF(A24="","",VLOOKUP(A24,基本情報!$B$6:$F$205,2,FALSE))</f>
        <v/>
      </c>
      <c r="G24" s="540"/>
      <c r="H24" s="540"/>
      <c r="I24" s="541"/>
      <c r="J24" s="269"/>
      <c r="K24" s="540" t="str">
        <f>IF(A24="","",VLOOKUP(A24,基本情報!$B$6:$F$205,3,FALSE))</f>
        <v/>
      </c>
      <c r="L24" s="540"/>
      <c r="M24" s="540"/>
      <c r="N24" s="540"/>
      <c r="O24" s="540"/>
      <c r="P24" s="540"/>
      <c r="Q24" s="540"/>
      <c r="R24" s="540"/>
      <c r="S24" s="540"/>
      <c r="T24" s="540"/>
      <c r="U24" s="540"/>
      <c r="V24" s="540"/>
      <c r="W24" s="540"/>
      <c r="X24" s="540"/>
      <c r="Y24" s="270"/>
      <c r="Z24" s="542" t="str">
        <f>IF(A24="","",VLOOKUP(A24,基本情報!$B$6:$F$205,4,FALSE))</f>
        <v/>
      </c>
      <c r="AA24" s="543"/>
      <c r="AB24" s="543"/>
      <c r="AC24" s="544"/>
      <c r="AD24" s="242"/>
      <c r="AE24" s="492" t="str">
        <f>IF(A24="","",VLOOKUP(A24,基本情報!$B$6:$F$205,5,FALSE))</f>
        <v/>
      </c>
      <c r="AF24" s="493"/>
      <c r="AG24" s="493"/>
      <c r="AH24" s="493"/>
      <c r="AI24" s="493"/>
      <c r="AJ24" s="494"/>
      <c r="AK24" s="492"/>
      <c r="AL24" s="493"/>
      <c r="AM24" s="494"/>
      <c r="AN24" s="487"/>
      <c r="AO24" s="488"/>
      <c r="AP24" s="488"/>
      <c r="AQ24" s="488"/>
      <c r="AR24" s="488"/>
      <c r="AS24" s="488"/>
      <c r="AT24" s="488"/>
      <c r="AU24" s="488"/>
      <c r="AV24" s="489"/>
    </row>
    <row r="25" spans="1:48" ht="18.75">
      <c r="A25" s="268"/>
      <c r="C25" s="537">
        <v>12</v>
      </c>
      <c r="D25" s="538"/>
      <c r="E25" s="538"/>
      <c r="F25" s="539" t="str">
        <f>IF(A25="","",VLOOKUP(A25,基本情報!$B$6:$F$205,2,FALSE))</f>
        <v/>
      </c>
      <c r="G25" s="540"/>
      <c r="H25" s="540"/>
      <c r="I25" s="541"/>
      <c r="J25" s="269"/>
      <c r="K25" s="540" t="str">
        <f>IF(A25="","",VLOOKUP(A25,基本情報!$B$6:$F$205,3,FALSE))</f>
        <v/>
      </c>
      <c r="L25" s="540"/>
      <c r="M25" s="540"/>
      <c r="N25" s="540"/>
      <c r="O25" s="540"/>
      <c r="P25" s="540"/>
      <c r="Q25" s="540"/>
      <c r="R25" s="540"/>
      <c r="S25" s="540"/>
      <c r="T25" s="540"/>
      <c r="U25" s="540"/>
      <c r="V25" s="540"/>
      <c r="W25" s="540"/>
      <c r="X25" s="540"/>
      <c r="Y25" s="270"/>
      <c r="Z25" s="542" t="str">
        <f>IF(A25="","",VLOOKUP(A25,基本情報!$B$6:$F$205,4,FALSE))</f>
        <v/>
      </c>
      <c r="AA25" s="543"/>
      <c r="AB25" s="543"/>
      <c r="AC25" s="544"/>
      <c r="AD25" s="242"/>
      <c r="AE25" s="492" t="str">
        <f>IF(A25="","",VLOOKUP(A25,基本情報!$B$6:$F$205,5,FALSE))</f>
        <v/>
      </c>
      <c r="AF25" s="493"/>
      <c r="AG25" s="493"/>
      <c r="AH25" s="493"/>
      <c r="AI25" s="493"/>
      <c r="AJ25" s="494"/>
      <c r="AK25" s="492"/>
      <c r="AL25" s="493"/>
      <c r="AM25" s="494"/>
      <c r="AN25" s="487"/>
      <c r="AO25" s="488"/>
      <c r="AP25" s="488"/>
      <c r="AQ25" s="488"/>
      <c r="AR25" s="488"/>
      <c r="AS25" s="488"/>
      <c r="AT25" s="488"/>
      <c r="AU25" s="488"/>
      <c r="AV25" s="489"/>
    </row>
    <row r="26" spans="1:48" ht="18.75">
      <c r="A26" s="268"/>
      <c r="C26" s="537">
        <v>13</v>
      </c>
      <c r="D26" s="538"/>
      <c r="E26" s="538"/>
      <c r="F26" s="539" t="str">
        <f>IF(A26="","",VLOOKUP(A26,基本情報!$B$6:$F$205,2,FALSE))</f>
        <v/>
      </c>
      <c r="G26" s="540"/>
      <c r="H26" s="540"/>
      <c r="I26" s="541"/>
      <c r="J26" s="269"/>
      <c r="K26" s="540" t="str">
        <f>IF(A26="","",VLOOKUP(A26,基本情報!$B$6:$F$205,3,FALSE))</f>
        <v/>
      </c>
      <c r="L26" s="540"/>
      <c r="M26" s="540"/>
      <c r="N26" s="540"/>
      <c r="O26" s="540"/>
      <c r="P26" s="540"/>
      <c r="Q26" s="540"/>
      <c r="R26" s="540"/>
      <c r="S26" s="540"/>
      <c r="T26" s="540"/>
      <c r="U26" s="540"/>
      <c r="V26" s="540"/>
      <c r="W26" s="540"/>
      <c r="X26" s="540"/>
      <c r="Y26" s="270"/>
      <c r="Z26" s="542" t="str">
        <f>IF(A26="","",VLOOKUP(A26,基本情報!$B$6:$F$205,4,FALSE))</f>
        <v/>
      </c>
      <c r="AA26" s="543"/>
      <c r="AB26" s="543"/>
      <c r="AC26" s="544"/>
      <c r="AD26" s="242"/>
      <c r="AE26" s="492" t="str">
        <f>IF(A26="","",VLOOKUP(A26,基本情報!$B$6:$F$205,5,FALSE))</f>
        <v/>
      </c>
      <c r="AF26" s="493"/>
      <c r="AG26" s="493"/>
      <c r="AH26" s="493"/>
      <c r="AI26" s="493"/>
      <c r="AJ26" s="494"/>
      <c r="AK26" s="492"/>
      <c r="AL26" s="493"/>
      <c r="AM26" s="494"/>
      <c r="AN26" s="487"/>
      <c r="AO26" s="488"/>
      <c r="AP26" s="488"/>
      <c r="AQ26" s="488"/>
      <c r="AR26" s="488"/>
      <c r="AS26" s="488"/>
      <c r="AT26" s="488"/>
      <c r="AU26" s="488"/>
      <c r="AV26" s="489"/>
    </row>
    <row r="27" spans="1:48" ht="18.75">
      <c r="A27" s="268"/>
      <c r="C27" s="537">
        <v>14</v>
      </c>
      <c r="D27" s="538"/>
      <c r="E27" s="538"/>
      <c r="F27" s="539" t="str">
        <f>IF(A27="","",VLOOKUP(A27,基本情報!$B$6:$F$205,2,FALSE))</f>
        <v/>
      </c>
      <c r="G27" s="540"/>
      <c r="H27" s="540"/>
      <c r="I27" s="541"/>
      <c r="J27" s="269"/>
      <c r="K27" s="540" t="str">
        <f>IF(A27="","",VLOOKUP(A27,基本情報!$B$6:$F$205,3,FALSE))</f>
        <v/>
      </c>
      <c r="L27" s="540"/>
      <c r="M27" s="540"/>
      <c r="N27" s="540"/>
      <c r="O27" s="540"/>
      <c r="P27" s="540"/>
      <c r="Q27" s="540"/>
      <c r="R27" s="540"/>
      <c r="S27" s="540"/>
      <c r="T27" s="540"/>
      <c r="U27" s="540"/>
      <c r="V27" s="540"/>
      <c r="W27" s="540"/>
      <c r="X27" s="540"/>
      <c r="Y27" s="270"/>
      <c r="Z27" s="542" t="str">
        <f>IF(A27="","",VLOOKUP(A27,基本情報!$B$6:$F$205,4,FALSE))</f>
        <v/>
      </c>
      <c r="AA27" s="543"/>
      <c r="AB27" s="543"/>
      <c r="AC27" s="544"/>
      <c r="AD27" s="242"/>
      <c r="AE27" s="492" t="str">
        <f>IF(A27="","",VLOOKUP(A27,基本情報!$B$6:$F$205,5,FALSE))</f>
        <v/>
      </c>
      <c r="AF27" s="493"/>
      <c r="AG27" s="493"/>
      <c r="AH27" s="493"/>
      <c r="AI27" s="493"/>
      <c r="AJ27" s="494"/>
      <c r="AK27" s="492"/>
      <c r="AL27" s="493"/>
      <c r="AM27" s="494"/>
      <c r="AN27" s="487"/>
      <c r="AO27" s="488"/>
      <c r="AP27" s="488"/>
      <c r="AQ27" s="488"/>
      <c r="AR27" s="488"/>
      <c r="AS27" s="488"/>
      <c r="AT27" s="488"/>
      <c r="AU27" s="488"/>
      <c r="AV27" s="489"/>
    </row>
    <row r="28" spans="1:48" ht="18.75">
      <c r="A28" s="268"/>
      <c r="C28" s="537">
        <v>15</v>
      </c>
      <c r="D28" s="538"/>
      <c r="E28" s="538"/>
      <c r="F28" s="539" t="str">
        <f>IF(A28="","",VLOOKUP(A28,基本情報!$B$6:$F$205,2,FALSE))</f>
        <v/>
      </c>
      <c r="G28" s="540"/>
      <c r="H28" s="540"/>
      <c r="I28" s="541"/>
      <c r="J28" s="269"/>
      <c r="K28" s="540" t="str">
        <f>IF(A28="","",VLOOKUP(A28,基本情報!$B$6:$F$205,3,FALSE))</f>
        <v/>
      </c>
      <c r="L28" s="540"/>
      <c r="M28" s="540"/>
      <c r="N28" s="540"/>
      <c r="O28" s="540"/>
      <c r="P28" s="540"/>
      <c r="Q28" s="540"/>
      <c r="R28" s="540"/>
      <c r="S28" s="540"/>
      <c r="T28" s="540"/>
      <c r="U28" s="540"/>
      <c r="V28" s="540"/>
      <c r="W28" s="540"/>
      <c r="X28" s="540"/>
      <c r="Y28" s="270"/>
      <c r="Z28" s="542" t="str">
        <f>IF(A28="","",VLOOKUP(A28,基本情報!$B$6:$F$205,4,FALSE))</f>
        <v/>
      </c>
      <c r="AA28" s="543"/>
      <c r="AB28" s="543"/>
      <c r="AC28" s="544"/>
      <c r="AD28" s="242"/>
      <c r="AE28" s="492" t="str">
        <f>IF(A28="","",VLOOKUP(A28,基本情報!$B$6:$F$205,5,FALSE))</f>
        <v/>
      </c>
      <c r="AF28" s="493"/>
      <c r="AG28" s="493"/>
      <c r="AH28" s="493"/>
      <c r="AI28" s="493"/>
      <c r="AJ28" s="494"/>
      <c r="AK28" s="492"/>
      <c r="AL28" s="493"/>
      <c r="AM28" s="494"/>
      <c r="AN28" s="487"/>
      <c r="AO28" s="488"/>
      <c r="AP28" s="488"/>
      <c r="AQ28" s="488"/>
      <c r="AR28" s="488"/>
      <c r="AS28" s="488"/>
      <c r="AT28" s="488"/>
      <c r="AU28" s="488"/>
      <c r="AV28" s="489"/>
    </row>
    <row r="29" spans="1:48" ht="18.75">
      <c r="A29" s="268"/>
      <c r="C29" s="537">
        <v>16</v>
      </c>
      <c r="D29" s="538"/>
      <c r="E29" s="538"/>
      <c r="F29" s="539" t="str">
        <f>IF(A29="","",VLOOKUP(A29,基本情報!$B$6:$F$205,2,FALSE))</f>
        <v/>
      </c>
      <c r="G29" s="540"/>
      <c r="H29" s="540"/>
      <c r="I29" s="541"/>
      <c r="J29" s="269"/>
      <c r="K29" s="540" t="str">
        <f>IF(A29="","",VLOOKUP(A29,基本情報!$B$6:$F$205,3,FALSE))</f>
        <v/>
      </c>
      <c r="L29" s="540"/>
      <c r="M29" s="540"/>
      <c r="N29" s="540"/>
      <c r="O29" s="540"/>
      <c r="P29" s="540"/>
      <c r="Q29" s="540"/>
      <c r="R29" s="540"/>
      <c r="S29" s="540"/>
      <c r="T29" s="540"/>
      <c r="U29" s="540"/>
      <c r="V29" s="540"/>
      <c r="W29" s="540"/>
      <c r="X29" s="540"/>
      <c r="Y29" s="270"/>
      <c r="Z29" s="542" t="str">
        <f>IF(A29="","",VLOOKUP(A29,基本情報!$B$6:$F$205,4,FALSE))</f>
        <v/>
      </c>
      <c r="AA29" s="543"/>
      <c r="AB29" s="543"/>
      <c r="AC29" s="544"/>
      <c r="AD29" s="242"/>
      <c r="AE29" s="492" t="str">
        <f>IF(A29="","",VLOOKUP(A29,基本情報!$B$6:$F$205,5,FALSE))</f>
        <v/>
      </c>
      <c r="AF29" s="493"/>
      <c r="AG29" s="493"/>
      <c r="AH29" s="493"/>
      <c r="AI29" s="493"/>
      <c r="AJ29" s="494"/>
      <c r="AK29" s="492"/>
      <c r="AL29" s="493"/>
      <c r="AM29" s="494"/>
      <c r="AN29" s="487"/>
      <c r="AO29" s="488"/>
      <c r="AP29" s="488"/>
      <c r="AQ29" s="488"/>
      <c r="AR29" s="488"/>
      <c r="AS29" s="488"/>
      <c r="AT29" s="488"/>
      <c r="AU29" s="488"/>
      <c r="AV29" s="489"/>
    </row>
    <row r="30" spans="1:48" ht="18.75">
      <c r="A30" s="268"/>
      <c r="C30" s="537">
        <v>17</v>
      </c>
      <c r="D30" s="538"/>
      <c r="E30" s="538"/>
      <c r="F30" s="539" t="str">
        <f>IF(A30="","",VLOOKUP(A30,基本情報!$B$6:$F$205,2,FALSE))</f>
        <v/>
      </c>
      <c r="G30" s="540"/>
      <c r="H30" s="540"/>
      <c r="I30" s="541"/>
      <c r="J30" s="269"/>
      <c r="K30" s="540" t="str">
        <f>IF(A30="","",VLOOKUP(A30,基本情報!$B$6:$F$205,3,FALSE))</f>
        <v/>
      </c>
      <c r="L30" s="540"/>
      <c r="M30" s="540"/>
      <c r="N30" s="540"/>
      <c r="O30" s="540"/>
      <c r="P30" s="540"/>
      <c r="Q30" s="540"/>
      <c r="R30" s="540"/>
      <c r="S30" s="540"/>
      <c r="T30" s="540"/>
      <c r="U30" s="540"/>
      <c r="V30" s="540"/>
      <c r="W30" s="540"/>
      <c r="X30" s="540"/>
      <c r="Y30" s="270"/>
      <c r="Z30" s="542" t="str">
        <f>IF(A30="","",VLOOKUP(A30,基本情報!$B$6:$F$205,4,FALSE))</f>
        <v/>
      </c>
      <c r="AA30" s="543"/>
      <c r="AB30" s="543"/>
      <c r="AC30" s="544"/>
      <c r="AD30" s="242"/>
      <c r="AE30" s="492" t="str">
        <f>IF(A30="","",VLOOKUP(A30,基本情報!$B$6:$F$205,5,FALSE))</f>
        <v/>
      </c>
      <c r="AF30" s="493"/>
      <c r="AG30" s="493"/>
      <c r="AH30" s="493"/>
      <c r="AI30" s="493"/>
      <c r="AJ30" s="494"/>
      <c r="AK30" s="492"/>
      <c r="AL30" s="493"/>
      <c r="AM30" s="494"/>
      <c r="AN30" s="487"/>
      <c r="AO30" s="488"/>
      <c r="AP30" s="488"/>
      <c r="AQ30" s="488"/>
      <c r="AR30" s="488"/>
      <c r="AS30" s="488"/>
      <c r="AT30" s="488"/>
      <c r="AU30" s="488"/>
      <c r="AV30" s="489"/>
    </row>
    <row r="31" spans="1:48" ht="18.75">
      <c r="A31" s="268"/>
      <c r="C31" s="537">
        <v>18</v>
      </c>
      <c r="D31" s="538"/>
      <c r="E31" s="538"/>
      <c r="F31" s="539" t="str">
        <f>IF(A31="","",VLOOKUP(A31,基本情報!$B$6:$F$205,2,FALSE))</f>
        <v/>
      </c>
      <c r="G31" s="540"/>
      <c r="H31" s="540"/>
      <c r="I31" s="541"/>
      <c r="J31" s="269"/>
      <c r="K31" s="540" t="str">
        <f>IF(A31="","",VLOOKUP(A31,基本情報!$B$6:$F$205,3,FALSE))</f>
        <v/>
      </c>
      <c r="L31" s="540"/>
      <c r="M31" s="540"/>
      <c r="N31" s="540"/>
      <c r="O31" s="540"/>
      <c r="P31" s="540"/>
      <c r="Q31" s="540"/>
      <c r="R31" s="540"/>
      <c r="S31" s="540"/>
      <c r="T31" s="540"/>
      <c r="U31" s="540"/>
      <c r="V31" s="540"/>
      <c r="W31" s="540"/>
      <c r="X31" s="540"/>
      <c r="Y31" s="270"/>
      <c r="Z31" s="542" t="str">
        <f>IF(A31="","",VLOOKUP(A31,基本情報!$B$6:$F$205,4,FALSE))</f>
        <v/>
      </c>
      <c r="AA31" s="543"/>
      <c r="AB31" s="543"/>
      <c r="AC31" s="544"/>
      <c r="AD31" s="242"/>
      <c r="AE31" s="492" t="str">
        <f>IF(A31="","",VLOOKUP(A31,基本情報!$B$6:$F$205,5,FALSE))</f>
        <v/>
      </c>
      <c r="AF31" s="493"/>
      <c r="AG31" s="493"/>
      <c r="AH31" s="493"/>
      <c r="AI31" s="493"/>
      <c r="AJ31" s="494"/>
      <c r="AK31" s="492"/>
      <c r="AL31" s="493"/>
      <c r="AM31" s="494"/>
      <c r="AN31" s="487"/>
      <c r="AO31" s="488"/>
      <c r="AP31" s="488"/>
      <c r="AQ31" s="488"/>
      <c r="AR31" s="488"/>
      <c r="AS31" s="488"/>
      <c r="AT31" s="488"/>
      <c r="AU31" s="488"/>
      <c r="AV31" s="489"/>
    </row>
    <row r="32" spans="1:48" ht="18.75">
      <c r="A32" s="268"/>
      <c r="C32" s="537">
        <v>19</v>
      </c>
      <c r="D32" s="538"/>
      <c r="E32" s="538"/>
      <c r="F32" s="539" t="str">
        <f>IF(A32="","",VLOOKUP(A32,基本情報!$B$6:$F$205,2,FALSE))</f>
        <v/>
      </c>
      <c r="G32" s="540"/>
      <c r="H32" s="540"/>
      <c r="I32" s="541"/>
      <c r="J32" s="269"/>
      <c r="K32" s="540" t="str">
        <f>IF(A32="","",VLOOKUP(A32,基本情報!$B$6:$F$205,3,FALSE))</f>
        <v/>
      </c>
      <c r="L32" s="540"/>
      <c r="M32" s="540"/>
      <c r="N32" s="540"/>
      <c r="O32" s="540"/>
      <c r="P32" s="540"/>
      <c r="Q32" s="540"/>
      <c r="R32" s="540"/>
      <c r="S32" s="540"/>
      <c r="T32" s="540"/>
      <c r="U32" s="540"/>
      <c r="V32" s="540"/>
      <c r="W32" s="540"/>
      <c r="X32" s="540"/>
      <c r="Y32" s="270"/>
      <c r="Z32" s="542" t="str">
        <f>IF(A32="","",VLOOKUP(A32,基本情報!$B$6:$F$205,4,FALSE))</f>
        <v/>
      </c>
      <c r="AA32" s="543"/>
      <c r="AB32" s="543"/>
      <c r="AC32" s="544"/>
      <c r="AD32" s="242"/>
      <c r="AE32" s="492" t="str">
        <f>IF(A32="","",VLOOKUP(A32,基本情報!$B$6:$F$205,5,FALSE))</f>
        <v/>
      </c>
      <c r="AF32" s="493"/>
      <c r="AG32" s="493"/>
      <c r="AH32" s="493"/>
      <c r="AI32" s="493"/>
      <c r="AJ32" s="494"/>
      <c r="AK32" s="492"/>
      <c r="AL32" s="493"/>
      <c r="AM32" s="494"/>
      <c r="AN32" s="487"/>
      <c r="AO32" s="488"/>
      <c r="AP32" s="488"/>
      <c r="AQ32" s="488"/>
      <c r="AR32" s="488"/>
      <c r="AS32" s="488"/>
      <c r="AT32" s="488"/>
      <c r="AU32" s="488"/>
      <c r="AV32" s="489"/>
    </row>
    <row r="33" spans="1:49" ht="19.5" thickBot="1">
      <c r="A33" s="268"/>
      <c r="C33" s="537">
        <v>20</v>
      </c>
      <c r="D33" s="538"/>
      <c r="E33" s="538"/>
      <c r="F33" s="539" t="str">
        <f>IF(A33="","",VLOOKUP(A33,基本情報!$B$6:$F$205,2,FALSE))</f>
        <v/>
      </c>
      <c r="G33" s="540"/>
      <c r="H33" s="540"/>
      <c r="I33" s="541"/>
      <c r="J33" s="269"/>
      <c r="K33" s="548" t="str">
        <f>IF(A33="","",VLOOKUP(A33,基本情報!$B$6:$F$205,3,FALSE))</f>
        <v/>
      </c>
      <c r="L33" s="548"/>
      <c r="M33" s="548"/>
      <c r="N33" s="548"/>
      <c r="O33" s="548"/>
      <c r="P33" s="548"/>
      <c r="Q33" s="548"/>
      <c r="R33" s="548"/>
      <c r="S33" s="548"/>
      <c r="T33" s="548"/>
      <c r="U33" s="548"/>
      <c r="V33" s="548"/>
      <c r="W33" s="548"/>
      <c r="X33" s="548"/>
      <c r="Y33" s="270"/>
      <c r="Z33" s="545" t="str">
        <f>IF(A33="","",VLOOKUP(A33,基本情報!$B$6:$F$205,4,FALSE))</f>
        <v/>
      </c>
      <c r="AA33" s="546"/>
      <c r="AB33" s="546"/>
      <c r="AC33" s="547"/>
      <c r="AD33" s="242"/>
      <c r="AE33" s="498" t="str">
        <f>IF(A33="","",VLOOKUP(A33,基本情報!$B$6:$F$205,5,FALSE))</f>
        <v/>
      </c>
      <c r="AF33" s="499"/>
      <c r="AG33" s="499"/>
      <c r="AH33" s="499"/>
      <c r="AI33" s="499"/>
      <c r="AJ33" s="500"/>
      <c r="AK33" s="498"/>
      <c r="AL33" s="499"/>
      <c r="AM33" s="500"/>
      <c r="AN33" s="495"/>
      <c r="AO33" s="496"/>
      <c r="AP33" s="496"/>
      <c r="AQ33" s="496"/>
      <c r="AR33" s="496"/>
      <c r="AS33" s="496"/>
      <c r="AT33" s="496"/>
      <c r="AU33" s="496"/>
      <c r="AV33" s="497"/>
    </row>
    <row r="34" spans="1:49" ht="19.5" customHeight="1">
      <c r="C34" s="519" t="s">
        <v>67</v>
      </c>
      <c r="D34" s="522" t="s">
        <v>68</v>
      </c>
      <c r="E34" s="525"/>
      <c r="F34" s="526"/>
      <c r="G34" s="526"/>
      <c r="H34" s="526"/>
      <c r="I34" s="526"/>
      <c r="J34" s="526"/>
      <c r="K34" s="527"/>
      <c r="L34" s="528" t="s">
        <v>69</v>
      </c>
      <c r="M34" s="528"/>
      <c r="N34" s="528"/>
      <c r="O34" s="528"/>
      <c r="P34" s="528"/>
      <c r="Q34" s="528"/>
      <c r="R34" s="529"/>
      <c r="S34" s="530" t="s">
        <v>70</v>
      </c>
      <c r="T34" s="528"/>
      <c r="U34" s="528"/>
      <c r="V34" s="528"/>
      <c r="W34" s="528"/>
      <c r="X34" s="529"/>
      <c r="Y34" s="530" t="s">
        <v>71</v>
      </c>
      <c r="Z34" s="528"/>
      <c r="AA34" s="528"/>
      <c r="AB34" s="528"/>
      <c r="AC34" s="531"/>
      <c r="AD34" s="242"/>
      <c r="AE34" s="242"/>
      <c r="AF34" s="242"/>
      <c r="AG34" s="242"/>
      <c r="AH34" s="242"/>
      <c r="AI34" s="242"/>
      <c r="AJ34" s="242"/>
    </row>
    <row r="35" spans="1:49" ht="19.5" customHeight="1">
      <c r="C35" s="520"/>
      <c r="D35" s="523"/>
      <c r="E35" s="532" t="s">
        <v>19</v>
      </c>
      <c r="F35" s="533"/>
      <c r="G35" s="533"/>
      <c r="H35" s="536" t="s">
        <v>20</v>
      </c>
      <c r="I35" s="536"/>
      <c r="J35" s="536"/>
      <c r="K35" s="536"/>
      <c r="L35" s="508"/>
      <c r="M35" s="508"/>
      <c r="N35" s="508"/>
      <c r="O35" s="508"/>
      <c r="P35" s="508"/>
      <c r="Q35" s="508"/>
      <c r="R35" s="508"/>
      <c r="S35" s="508"/>
      <c r="T35" s="508"/>
      <c r="U35" s="508"/>
      <c r="V35" s="508"/>
      <c r="W35" s="508"/>
      <c r="X35" s="508"/>
      <c r="Y35" s="508"/>
      <c r="Z35" s="508"/>
      <c r="AA35" s="508"/>
      <c r="AB35" s="508"/>
      <c r="AC35" s="509"/>
      <c r="AD35" s="242"/>
      <c r="AE35" s="242"/>
      <c r="AF35" s="242"/>
      <c r="AG35" s="242"/>
      <c r="AH35" s="242"/>
      <c r="AI35" s="242"/>
      <c r="AJ35" s="242"/>
    </row>
    <row r="36" spans="1:49" ht="19.5" customHeight="1">
      <c r="C36" s="520"/>
      <c r="D36" s="523"/>
      <c r="E36" s="534"/>
      <c r="F36" s="535"/>
      <c r="G36" s="535"/>
      <c r="H36" s="508" t="s">
        <v>22</v>
      </c>
      <c r="I36" s="508"/>
      <c r="J36" s="508"/>
      <c r="K36" s="508"/>
      <c r="L36" s="508"/>
      <c r="M36" s="508"/>
      <c r="N36" s="508"/>
      <c r="O36" s="508"/>
      <c r="P36" s="508"/>
      <c r="Q36" s="508"/>
      <c r="R36" s="508"/>
      <c r="S36" s="508"/>
      <c r="T36" s="508"/>
      <c r="U36" s="508"/>
      <c r="V36" s="508"/>
      <c r="W36" s="508"/>
      <c r="X36" s="508"/>
      <c r="Y36" s="508"/>
      <c r="Z36" s="508"/>
      <c r="AA36" s="508"/>
      <c r="AB36" s="508"/>
      <c r="AC36" s="509"/>
      <c r="AD36" s="242"/>
      <c r="AE36" s="418" t="s">
        <v>72</v>
      </c>
      <c r="AF36" s="418"/>
      <c r="AG36" s="418"/>
      <c r="AH36" s="418"/>
      <c r="AI36" s="418"/>
      <c r="AJ36" s="242"/>
    </row>
    <row r="37" spans="1:49" ht="19.5" customHeight="1">
      <c r="C37" s="520"/>
      <c r="D37" s="523"/>
      <c r="E37" s="515" t="s">
        <v>73</v>
      </c>
      <c r="F37" s="516"/>
      <c r="G37" s="516"/>
      <c r="H37" s="508" t="s">
        <v>20</v>
      </c>
      <c r="I37" s="508"/>
      <c r="J37" s="508"/>
      <c r="K37" s="508"/>
      <c r="L37" s="508"/>
      <c r="M37" s="508"/>
      <c r="N37" s="508"/>
      <c r="O37" s="508"/>
      <c r="P37" s="508"/>
      <c r="Q37" s="508"/>
      <c r="R37" s="508"/>
      <c r="S37" s="508"/>
      <c r="T37" s="508"/>
      <c r="U37" s="508"/>
      <c r="V37" s="508"/>
      <c r="W37" s="508"/>
      <c r="X37" s="508"/>
      <c r="Y37" s="508"/>
      <c r="Z37" s="508"/>
      <c r="AA37" s="508"/>
      <c r="AB37" s="508"/>
      <c r="AC37" s="509"/>
      <c r="AD37" s="242"/>
      <c r="AE37" s="418" t="s">
        <v>74</v>
      </c>
      <c r="AF37" s="418"/>
      <c r="AG37" s="418"/>
      <c r="AH37" s="418"/>
      <c r="AI37" s="418"/>
      <c r="AJ37" s="242"/>
    </row>
    <row r="38" spans="1:49" ht="19.5" customHeight="1" thickBot="1">
      <c r="C38" s="521"/>
      <c r="D38" s="524"/>
      <c r="E38" s="517"/>
      <c r="F38" s="518"/>
      <c r="G38" s="518"/>
      <c r="H38" s="506" t="s">
        <v>22</v>
      </c>
      <c r="I38" s="506"/>
      <c r="J38" s="506"/>
      <c r="K38" s="506"/>
      <c r="L38" s="506"/>
      <c r="M38" s="506"/>
      <c r="N38" s="506"/>
      <c r="O38" s="506"/>
      <c r="P38" s="506"/>
      <c r="Q38" s="506"/>
      <c r="R38" s="506"/>
      <c r="S38" s="506"/>
      <c r="T38" s="506"/>
      <c r="U38" s="506"/>
      <c r="V38" s="506"/>
      <c r="W38" s="506"/>
      <c r="X38" s="506"/>
      <c r="Y38" s="506"/>
      <c r="Z38" s="506"/>
      <c r="AA38" s="506"/>
      <c r="AB38" s="506"/>
      <c r="AC38" s="507"/>
      <c r="AD38" s="242"/>
      <c r="AE38" s="242"/>
      <c r="AF38" s="242"/>
      <c r="AG38" s="242"/>
      <c r="AH38" s="242"/>
      <c r="AI38" s="242"/>
      <c r="AJ38" s="242"/>
    </row>
    <row r="39" spans="1:49" ht="7.5" customHeight="1"/>
    <row r="40" spans="1:49" ht="16.5" customHeight="1">
      <c r="C40" s="161" t="s">
        <v>23</v>
      </c>
    </row>
    <row r="41" spans="1:49" ht="7.5" customHeight="1"/>
    <row r="42" spans="1:49" ht="18.75" customHeight="1">
      <c r="C42" s="214"/>
      <c r="D42" s="214"/>
      <c r="E42" s="419" t="s">
        <v>328</v>
      </c>
      <c r="F42" s="419"/>
      <c r="G42" s="419"/>
      <c r="H42" s="419" t="s">
        <v>93</v>
      </c>
      <c r="I42" s="419"/>
      <c r="J42" s="419"/>
      <c r="K42" s="419"/>
      <c r="L42" s="419" t="s">
        <v>94</v>
      </c>
      <c r="M42" s="419"/>
      <c r="N42" s="419"/>
      <c r="O42" s="419"/>
      <c r="P42" s="419"/>
      <c r="Q42" s="419" t="s">
        <v>26</v>
      </c>
      <c r="R42" s="419"/>
      <c r="S42" s="419"/>
      <c r="T42" s="419"/>
    </row>
    <row r="43" spans="1:49" ht="18.75" customHeight="1">
      <c r="C43" s="437" t="str">
        <f>IF(基本情報!B3="","",基本情報!B3)</f>
        <v/>
      </c>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8" t="s">
        <v>304</v>
      </c>
      <c r="AB43" s="438"/>
      <c r="AC43" s="438"/>
      <c r="AD43" s="438"/>
      <c r="AE43" s="214"/>
      <c r="AF43" s="439" t="str">
        <f>IF(基本情報!D4="","",基本情報!D4)</f>
        <v/>
      </c>
      <c r="AG43" s="439"/>
      <c r="AH43" s="439"/>
      <c r="AI43" s="439"/>
      <c r="AJ43" s="439"/>
      <c r="AK43" s="439"/>
      <c r="AL43" s="439"/>
      <c r="AM43" s="419" t="s">
        <v>29</v>
      </c>
      <c r="AN43" s="419"/>
    </row>
  </sheetData>
  <sheetProtection sheet="1" objects="1" scenarios="1"/>
  <mergeCells count="228">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 ref="C8:E9"/>
    <mergeCell ref="J8:U9"/>
    <mergeCell ref="AJ8:AO9"/>
    <mergeCell ref="AR8:AR9"/>
    <mergeCell ref="AS8:AT9"/>
    <mergeCell ref="AE4:AG9"/>
    <mergeCell ref="C13:E13"/>
    <mergeCell ref="F13:I13"/>
    <mergeCell ref="K13:X13"/>
    <mergeCell ref="Z13:AC13"/>
    <mergeCell ref="AE13:AJ13"/>
    <mergeCell ref="C10:E11"/>
    <mergeCell ref="AI10:AJ10"/>
    <mergeCell ref="AL10:AM10"/>
    <mergeCell ref="AO10:AP10"/>
    <mergeCell ref="AR10:AS10"/>
    <mergeCell ref="AE10:AG10"/>
    <mergeCell ref="AA8:AC9"/>
    <mergeCell ref="K10:X10"/>
    <mergeCell ref="K11:X11"/>
    <mergeCell ref="AR4:AR5"/>
    <mergeCell ref="AS4:AT5"/>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K33:X33"/>
    <mergeCell ref="C43:Z43"/>
    <mergeCell ref="AE36:AI36"/>
    <mergeCell ref="E37:G38"/>
    <mergeCell ref="H37:K37"/>
    <mergeCell ref="L37:R37"/>
    <mergeCell ref="S37:X37"/>
    <mergeCell ref="Y37:AC37"/>
    <mergeCell ref="AE37:AI37"/>
    <mergeCell ref="H38:K38"/>
    <mergeCell ref="C34:C38"/>
    <mergeCell ref="D34:D38"/>
    <mergeCell ref="E34:K34"/>
    <mergeCell ref="L34:R34"/>
    <mergeCell ref="S34:X34"/>
    <mergeCell ref="L38:R38"/>
    <mergeCell ref="S38:X38"/>
    <mergeCell ref="Y34:AC34"/>
    <mergeCell ref="E35:G36"/>
    <mergeCell ref="H35:K35"/>
    <mergeCell ref="L35:R35"/>
    <mergeCell ref="S35:X35"/>
    <mergeCell ref="Y35:AC35"/>
    <mergeCell ref="H36:K36"/>
    <mergeCell ref="L36:R36"/>
    <mergeCell ref="AU4:AU5"/>
    <mergeCell ref="AV4:AV5"/>
    <mergeCell ref="H42:I42"/>
    <mergeCell ref="L42:N42"/>
    <mergeCell ref="J42:K42"/>
    <mergeCell ref="O42:P42"/>
    <mergeCell ref="Q42:T42"/>
    <mergeCell ref="Y38:AC38"/>
    <mergeCell ref="S36:X36"/>
    <mergeCell ref="Y36:AC36"/>
    <mergeCell ref="K12:X12"/>
    <mergeCell ref="AV8:AV9"/>
    <mergeCell ref="AU10:AV10"/>
    <mergeCell ref="AK14:AM14"/>
    <mergeCell ref="AK13:AM13"/>
    <mergeCell ref="AK15:AM15"/>
    <mergeCell ref="AK16:AM16"/>
    <mergeCell ref="AK17:AM17"/>
    <mergeCell ref="AK18:AM18"/>
    <mergeCell ref="AK19:AM19"/>
    <mergeCell ref="AN16:AV16"/>
    <mergeCell ref="AN17:AV17"/>
    <mergeCell ref="AN18:AV18"/>
    <mergeCell ref="AN19:AV19"/>
    <mergeCell ref="AM43:AN43"/>
    <mergeCell ref="AJ4:AO5"/>
    <mergeCell ref="AF43:AL43"/>
    <mergeCell ref="AN30:AV30"/>
    <mergeCell ref="AN31:AV31"/>
    <mergeCell ref="AK20:AM20"/>
    <mergeCell ref="AK21:AM21"/>
    <mergeCell ref="AK22:AM22"/>
    <mergeCell ref="AK23:AM23"/>
    <mergeCell ref="AK24:AM24"/>
    <mergeCell ref="AK25:AM25"/>
    <mergeCell ref="AK26:AM26"/>
    <mergeCell ref="AK27:AM27"/>
    <mergeCell ref="AK28:AM28"/>
    <mergeCell ref="AN32:AV32"/>
    <mergeCell ref="AN33:AV33"/>
    <mergeCell ref="AK29:AM29"/>
    <mergeCell ref="AK30:AM30"/>
    <mergeCell ref="AK31:AM31"/>
    <mergeCell ref="AK32:AM32"/>
    <mergeCell ref="AK33:AM33"/>
    <mergeCell ref="AN13:AV13"/>
    <mergeCell ref="AN14:AV14"/>
    <mergeCell ref="AN15:AV15"/>
    <mergeCell ref="AN29:AV29"/>
    <mergeCell ref="AN20:AV20"/>
    <mergeCell ref="AN21:AV21"/>
    <mergeCell ref="AN22:AV22"/>
    <mergeCell ref="AN23:AV23"/>
    <mergeCell ref="AN24:AV24"/>
    <mergeCell ref="AN25:AV25"/>
    <mergeCell ref="AN26:AV26"/>
    <mergeCell ref="AN27:AV27"/>
    <mergeCell ref="AN28:AV28"/>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xr:uid="{00000000-0002-0000-0700-000000000000}"/>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xr:uid="{00000000-0002-0000-0700-000001000000}"/>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xr:uid="{00000000-0002-0000-0700-000002000000}"/>
    <dataValidation type="list" allowBlank="1" showInputMessage="1" showErrorMessage="1" sqref="W6:Z9" xr:uid="{00000000-0002-0000-0700-000003000000}">
      <formula1>"Ｓ,Ａ-Ｇ,Ａ-15,Ｂ,Ｃ,Ｄ"</formula1>
    </dataValidation>
    <dataValidation type="list" allowBlank="1" showInputMessage="1" showErrorMessage="1" sqref="AS4:AT9" xr:uid="{00000000-0002-0000-0700-000004000000}">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Q31"/>
  <sheetViews>
    <sheetView workbookViewId="0">
      <selection activeCell="I5" sqref="I5:J5"/>
    </sheetView>
  </sheetViews>
  <sheetFormatPr defaultColWidth="5" defaultRowHeight="13.5"/>
  <cols>
    <col min="1" max="2" width="4.625" style="202" customWidth="1"/>
    <col min="3" max="5" width="5" style="202" customWidth="1"/>
    <col min="6" max="7" width="4.75" style="202" customWidth="1"/>
    <col min="8" max="10" width="4.875" style="202" customWidth="1"/>
    <col min="11" max="17" width="2.5" style="202" customWidth="1"/>
    <col min="18" max="16384" width="5" style="202"/>
  </cols>
  <sheetData>
    <row r="1" spans="1:17" ht="24">
      <c r="A1" s="271" t="s">
        <v>155</v>
      </c>
    </row>
    <row r="3" spans="1:17" ht="15.75" customHeight="1">
      <c r="E3" s="441" t="s">
        <v>156</v>
      </c>
      <c r="F3" s="441"/>
      <c r="G3" s="634" t="str">
        <f>IF(ISBLANK(高体連!J8),"",高体連!J8)</f>
        <v/>
      </c>
      <c r="H3" s="635"/>
      <c r="I3" s="635"/>
      <c r="J3" s="276" t="str">
        <f>IF(高体連!W8="","",高体連!W8)</f>
        <v/>
      </c>
      <c r="K3" s="272"/>
      <c r="L3" s="272"/>
      <c r="M3" s="272"/>
      <c r="N3" s="272"/>
      <c r="O3" s="272"/>
      <c r="P3" s="272"/>
      <c r="Q3" s="272"/>
    </row>
    <row r="4" spans="1:17" ht="15.75" customHeight="1">
      <c r="A4" s="636" t="str">
        <f>IF(基本情報!B3="","",VLOOKUP(高体連!F4,基本情報!$B$301:$F$361,5,FALSE))</f>
        <v/>
      </c>
      <c r="B4" s="636"/>
      <c r="C4" s="636"/>
      <c r="D4" s="637"/>
      <c r="E4" s="441" t="s">
        <v>8</v>
      </c>
      <c r="F4" s="441"/>
      <c r="G4" s="638" t="str">
        <f>IF(ISBLANK(高体連!J12),"",高体連!J12)</f>
        <v/>
      </c>
      <c r="H4" s="372"/>
      <c r="I4" s="372"/>
      <c r="J4" s="639"/>
      <c r="K4" s="272"/>
      <c r="L4" s="272"/>
      <c r="M4" s="272"/>
      <c r="N4" s="272"/>
      <c r="O4" s="272"/>
      <c r="P4" s="272"/>
      <c r="Q4" s="272"/>
    </row>
    <row r="5" spans="1:17" ht="15.75" customHeight="1">
      <c r="E5" s="441" t="s">
        <v>157</v>
      </c>
      <c r="F5" s="441"/>
      <c r="G5" s="630" t="str">
        <f>IF(ISBLANK(高体連!K10),"",高体連!K10)</f>
        <v/>
      </c>
      <c r="H5" s="631"/>
      <c r="I5" s="632" t="str">
        <f>IF(ISBLANK(高体連!K11),"",高体連!K11)</f>
        <v/>
      </c>
      <c r="J5" s="633"/>
      <c r="K5" s="273"/>
      <c r="L5" s="273"/>
      <c r="M5" s="273"/>
      <c r="N5" s="273"/>
      <c r="O5" s="273"/>
      <c r="P5" s="273"/>
      <c r="Q5" s="273"/>
    </row>
    <row r="6" spans="1:17">
      <c r="A6" s="274" t="s">
        <v>13</v>
      </c>
      <c r="B6" s="157" t="s">
        <v>14</v>
      </c>
      <c r="C6" s="404" t="s">
        <v>158</v>
      </c>
      <c r="D6" s="405"/>
      <c r="E6" s="406"/>
      <c r="F6" s="274" t="s">
        <v>16</v>
      </c>
      <c r="G6" s="274" t="s">
        <v>159</v>
      </c>
      <c r="H6" s="405" t="s">
        <v>160</v>
      </c>
      <c r="I6" s="405"/>
      <c r="J6" s="406"/>
      <c r="K6" s="272"/>
      <c r="L6" s="272"/>
      <c r="M6" s="272"/>
      <c r="N6" s="272"/>
      <c r="O6" s="272"/>
      <c r="P6" s="272"/>
      <c r="Q6" s="272"/>
    </row>
    <row r="7" spans="1:17">
      <c r="A7" s="159">
        <v>1</v>
      </c>
      <c r="B7" s="277" t="str">
        <f>IF(ISBLANK(高体連!F14),"",高体連!F14)</f>
        <v/>
      </c>
      <c r="C7" s="624" t="str">
        <f>IF(ISBLANK(高体連!K14),"",高体連!K14)</f>
        <v/>
      </c>
      <c r="D7" s="625"/>
      <c r="E7" s="626"/>
      <c r="F7" s="278" t="str">
        <f>IF(ISBLANK(高体連!Z14),"",高体連!Z14)</f>
        <v/>
      </c>
      <c r="G7" s="278" t="str">
        <f>IF(ISBLANK(高体連!AK14),"",高体連!AK14)</f>
        <v/>
      </c>
      <c r="H7" s="627" t="str">
        <f>IF(ISBLANK(高体連!AN14),"",高体連!AN14)</f>
        <v/>
      </c>
      <c r="I7" s="628"/>
      <c r="J7" s="629"/>
      <c r="K7" s="272"/>
      <c r="L7" s="272"/>
      <c r="M7" s="272"/>
      <c r="N7" s="272"/>
      <c r="O7" s="272"/>
      <c r="P7" s="272"/>
      <c r="Q7" s="272"/>
    </row>
    <row r="8" spans="1:17">
      <c r="A8" s="159">
        <v>2</v>
      </c>
      <c r="B8" s="277" t="str">
        <f>IF(ISBLANK(高体連!F15),"",高体連!F15)</f>
        <v/>
      </c>
      <c r="C8" s="624" t="str">
        <f>IF(ISBLANK(高体連!K15),"",高体連!K15)</f>
        <v/>
      </c>
      <c r="D8" s="625"/>
      <c r="E8" s="626"/>
      <c r="F8" s="278" t="str">
        <f>IF(ISBLANK(高体連!Z15),"",高体連!Z15)</f>
        <v/>
      </c>
      <c r="G8" s="278" t="str">
        <f>IF(ISBLANK(高体連!AK15),"",高体連!AK15)</f>
        <v/>
      </c>
      <c r="H8" s="627" t="str">
        <f>IF(ISBLANK(高体連!AN15),"",高体連!AN15)</f>
        <v/>
      </c>
      <c r="I8" s="628"/>
      <c r="J8" s="629"/>
      <c r="K8" s="272"/>
      <c r="L8" s="272"/>
      <c r="M8" s="272"/>
      <c r="N8" s="272"/>
      <c r="O8" s="272"/>
      <c r="P8" s="272"/>
      <c r="Q8" s="272"/>
    </row>
    <row r="9" spans="1:17">
      <c r="A9" s="159">
        <v>3</v>
      </c>
      <c r="B9" s="277" t="str">
        <f>IF(ISBLANK(高体連!F16),"",高体連!F16)</f>
        <v/>
      </c>
      <c r="C9" s="624" t="str">
        <f>IF(ISBLANK(高体連!K16),"",高体連!K16)</f>
        <v/>
      </c>
      <c r="D9" s="625"/>
      <c r="E9" s="626"/>
      <c r="F9" s="278" t="str">
        <f>IF(ISBLANK(高体連!Z16),"",高体連!Z16)</f>
        <v/>
      </c>
      <c r="G9" s="278" t="str">
        <f>IF(ISBLANK(高体連!AK16),"",高体連!AK16)</f>
        <v/>
      </c>
      <c r="H9" s="627" t="str">
        <f>IF(ISBLANK(高体連!AN16),"",高体連!AN16)</f>
        <v/>
      </c>
      <c r="I9" s="628"/>
      <c r="J9" s="629"/>
      <c r="K9" s="272"/>
      <c r="L9" s="272"/>
      <c r="M9" s="272"/>
      <c r="N9" s="272"/>
      <c r="O9" s="272"/>
      <c r="P9" s="272"/>
      <c r="Q9" s="272"/>
    </row>
    <row r="10" spans="1:17">
      <c r="A10" s="159">
        <v>4</v>
      </c>
      <c r="B10" s="277" t="str">
        <f>IF(ISBLANK(高体連!F17),"",高体連!F17)</f>
        <v/>
      </c>
      <c r="C10" s="624" t="str">
        <f>IF(ISBLANK(高体連!K17),"",高体連!K17)</f>
        <v/>
      </c>
      <c r="D10" s="625"/>
      <c r="E10" s="626"/>
      <c r="F10" s="278" t="str">
        <f>IF(ISBLANK(高体連!Z17),"",高体連!Z17)</f>
        <v/>
      </c>
      <c r="G10" s="278" t="str">
        <f>IF(ISBLANK(高体連!AK17),"",高体連!AK17)</f>
        <v/>
      </c>
      <c r="H10" s="627" t="str">
        <f>IF(ISBLANK(高体連!AN17),"",高体連!AN17)</f>
        <v/>
      </c>
      <c r="I10" s="628"/>
      <c r="J10" s="629"/>
      <c r="K10" s="275"/>
      <c r="L10" s="275"/>
      <c r="M10" s="275"/>
      <c r="N10" s="275"/>
      <c r="O10" s="275"/>
      <c r="P10" s="275"/>
      <c r="Q10" s="275"/>
    </row>
    <row r="11" spans="1:17">
      <c r="A11" s="159">
        <v>5</v>
      </c>
      <c r="B11" s="277" t="str">
        <f>IF(ISBLANK(高体連!F18),"",高体連!F18)</f>
        <v/>
      </c>
      <c r="C11" s="624" t="str">
        <f>IF(ISBLANK(高体連!K18),"",高体連!K18)</f>
        <v/>
      </c>
      <c r="D11" s="625"/>
      <c r="E11" s="626"/>
      <c r="F11" s="278" t="str">
        <f>IF(ISBLANK(高体連!Z18),"",高体連!Z18)</f>
        <v/>
      </c>
      <c r="G11" s="278" t="str">
        <f>IF(ISBLANK(高体連!AK18),"",高体連!AK18)</f>
        <v/>
      </c>
      <c r="H11" s="627" t="str">
        <f>IF(ISBLANK(高体連!AN18),"",高体連!AN18)</f>
        <v/>
      </c>
      <c r="I11" s="628"/>
      <c r="J11" s="629"/>
      <c r="K11" s="272"/>
      <c r="L11" s="272"/>
      <c r="M11" s="272"/>
      <c r="N11" s="272"/>
      <c r="O11" s="272"/>
      <c r="P11" s="272"/>
      <c r="Q11" s="272"/>
    </row>
    <row r="12" spans="1:17">
      <c r="A12" s="159">
        <v>6</v>
      </c>
      <c r="B12" s="277" t="str">
        <f>IF(ISBLANK(高体連!F19),"",高体連!F19)</f>
        <v/>
      </c>
      <c r="C12" s="624" t="str">
        <f>IF(ISBLANK(高体連!K19),"",高体連!K19)</f>
        <v/>
      </c>
      <c r="D12" s="625"/>
      <c r="E12" s="626"/>
      <c r="F12" s="278" t="str">
        <f>IF(ISBLANK(高体連!Z19),"",高体連!Z19)</f>
        <v/>
      </c>
      <c r="G12" s="278" t="str">
        <f>IF(ISBLANK(高体連!AK19),"",高体連!AK19)</f>
        <v/>
      </c>
      <c r="H12" s="627" t="str">
        <f>IF(ISBLANK(高体連!AN19),"",高体連!AN19)</f>
        <v/>
      </c>
      <c r="I12" s="628"/>
      <c r="J12" s="629"/>
      <c r="K12" s="272"/>
      <c r="L12" s="272"/>
      <c r="M12" s="272"/>
      <c r="N12" s="272"/>
      <c r="O12" s="272"/>
      <c r="P12" s="272"/>
      <c r="Q12" s="272"/>
    </row>
    <row r="13" spans="1:17">
      <c r="A13" s="159">
        <v>7</v>
      </c>
      <c r="B13" s="277" t="str">
        <f>IF(ISBLANK(高体連!F20),"",高体連!F20)</f>
        <v/>
      </c>
      <c r="C13" s="624" t="str">
        <f>IF(ISBLANK(高体連!K20),"",高体連!K20)</f>
        <v/>
      </c>
      <c r="D13" s="625"/>
      <c r="E13" s="626"/>
      <c r="F13" s="278" t="str">
        <f>IF(ISBLANK(高体連!Z20),"",高体連!Z20)</f>
        <v/>
      </c>
      <c r="G13" s="278" t="str">
        <f>IF(ISBLANK(高体連!AK20),"",高体連!AK20)</f>
        <v/>
      </c>
      <c r="H13" s="627" t="str">
        <f>IF(ISBLANK(高体連!AN20),"",高体連!AN20)</f>
        <v/>
      </c>
      <c r="I13" s="628"/>
      <c r="J13" s="629"/>
      <c r="K13" s="272"/>
      <c r="L13" s="272"/>
      <c r="M13" s="272"/>
      <c r="N13" s="272"/>
      <c r="O13" s="272"/>
      <c r="P13" s="272"/>
      <c r="Q13" s="272"/>
    </row>
    <row r="14" spans="1:17">
      <c r="A14" s="159">
        <v>8</v>
      </c>
      <c r="B14" s="277" t="str">
        <f>IF(ISBLANK(高体連!F21),"",高体連!F21)</f>
        <v/>
      </c>
      <c r="C14" s="624" t="str">
        <f>IF(ISBLANK(高体連!K21),"",高体連!K21)</f>
        <v/>
      </c>
      <c r="D14" s="625"/>
      <c r="E14" s="626"/>
      <c r="F14" s="278" t="str">
        <f>IF(ISBLANK(高体連!Z21),"",高体連!Z21)</f>
        <v/>
      </c>
      <c r="G14" s="278" t="str">
        <f>IF(ISBLANK(高体連!AK21),"",高体連!AK21)</f>
        <v/>
      </c>
      <c r="H14" s="627" t="str">
        <f>IF(ISBLANK(高体連!AN21),"",高体連!AN21)</f>
        <v/>
      </c>
      <c r="I14" s="628"/>
      <c r="J14" s="629"/>
      <c r="K14" s="272"/>
      <c r="L14" s="272"/>
      <c r="M14" s="272"/>
      <c r="N14" s="272"/>
      <c r="O14" s="272"/>
      <c r="P14" s="272"/>
      <c r="Q14" s="272"/>
    </row>
    <row r="15" spans="1:17">
      <c r="A15" s="159">
        <v>9</v>
      </c>
      <c r="B15" s="277" t="str">
        <f>IF(ISBLANK(高体連!F22),"",高体連!F22)</f>
        <v/>
      </c>
      <c r="C15" s="624" t="str">
        <f>IF(ISBLANK(高体連!K22),"",高体連!K22)</f>
        <v/>
      </c>
      <c r="D15" s="625"/>
      <c r="E15" s="626"/>
      <c r="F15" s="278" t="str">
        <f>IF(ISBLANK(高体連!Z22),"",高体連!Z22)</f>
        <v/>
      </c>
      <c r="G15" s="278" t="str">
        <f>IF(ISBLANK(高体連!AK22),"",高体連!AK22)</f>
        <v/>
      </c>
      <c r="H15" s="627" t="str">
        <f>IF(ISBLANK(高体連!AN22),"",高体連!AN22)</f>
        <v/>
      </c>
      <c r="I15" s="628"/>
      <c r="J15" s="629"/>
      <c r="K15" s="272"/>
      <c r="L15" s="272"/>
      <c r="M15" s="272"/>
      <c r="N15" s="272"/>
      <c r="O15" s="272"/>
      <c r="P15" s="272"/>
      <c r="Q15" s="272"/>
    </row>
    <row r="16" spans="1:17">
      <c r="A16" s="159">
        <v>10</v>
      </c>
      <c r="B16" s="277" t="str">
        <f>IF(ISBLANK(高体連!F23),"",高体連!F23)</f>
        <v/>
      </c>
      <c r="C16" s="624" t="str">
        <f>IF(ISBLANK(高体連!K23),"",高体連!K23)</f>
        <v/>
      </c>
      <c r="D16" s="625"/>
      <c r="E16" s="626"/>
      <c r="F16" s="278" t="str">
        <f>IF(ISBLANK(高体連!Z23),"",高体連!Z23)</f>
        <v/>
      </c>
      <c r="G16" s="278" t="str">
        <f>IF(ISBLANK(高体連!AK23),"",高体連!AK23)</f>
        <v/>
      </c>
      <c r="H16" s="627" t="str">
        <f>IF(ISBLANK(高体連!AN23),"",高体連!AN23)</f>
        <v/>
      </c>
      <c r="I16" s="628"/>
      <c r="J16" s="629"/>
      <c r="K16" s="272"/>
      <c r="L16" s="272"/>
      <c r="M16" s="272"/>
      <c r="N16" s="272"/>
      <c r="O16" s="272"/>
      <c r="P16" s="272"/>
      <c r="Q16" s="272"/>
    </row>
    <row r="17" spans="1:17">
      <c r="A17" s="159">
        <v>11</v>
      </c>
      <c r="B17" s="277" t="str">
        <f>IF(ISBLANK(高体連!F24),"",高体連!F24)</f>
        <v/>
      </c>
      <c r="C17" s="624" t="str">
        <f>IF(ISBLANK(高体連!K24),"",高体連!K24)</f>
        <v/>
      </c>
      <c r="D17" s="625"/>
      <c r="E17" s="626"/>
      <c r="F17" s="278" t="str">
        <f>IF(ISBLANK(高体連!Z24),"",高体連!Z24)</f>
        <v/>
      </c>
      <c r="G17" s="278" t="str">
        <f>IF(ISBLANK(高体連!AK24),"",高体連!AK24)</f>
        <v/>
      </c>
      <c r="H17" s="627" t="str">
        <f>IF(ISBLANK(高体連!AN24),"",高体連!AN24)</f>
        <v/>
      </c>
      <c r="I17" s="628"/>
      <c r="J17" s="629"/>
      <c r="K17" s="272"/>
      <c r="L17" s="272"/>
      <c r="M17" s="272"/>
      <c r="N17" s="272"/>
      <c r="O17" s="272"/>
      <c r="P17" s="272"/>
      <c r="Q17" s="272"/>
    </row>
    <row r="18" spans="1:17">
      <c r="A18" s="159">
        <v>12</v>
      </c>
      <c r="B18" s="277" t="str">
        <f>IF(ISBLANK(高体連!F25),"",高体連!F25)</f>
        <v/>
      </c>
      <c r="C18" s="624" t="str">
        <f>IF(ISBLANK(高体連!K25),"",高体連!K25)</f>
        <v/>
      </c>
      <c r="D18" s="625"/>
      <c r="E18" s="626"/>
      <c r="F18" s="278" t="str">
        <f>IF(ISBLANK(高体連!Z25),"",高体連!Z25)</f>
        <v/>
      </c>
      <c r="G18" s="278" t="str">
        <f>IF(ISBLANK(高体連!AK25),"",高体連!AK25)</f>
        <v/>
      </c>
      <c r="H18" s="627" t="str">
        <f>IF(ISBLANK(高体連!AN25),"",高体連!AN25)</f>
        <v/>
      </c>
      <c r="I18" s="628"/>
      <c r="J18" s="629"/>
      <c r="K18" s="272"/>
      <c r="L18" s="272"/>
      <c r="M18" s="272"/>
      <c r="N18" s="272"/>
      <c r="O18" s="272"/>
      <c r="P18" s="272"/>
      <c r="Q18" s="272"/>
    </row>
    <row r="19" spans="1:17">
      <c r="A19" s="159">
        <v>13</v>
      </c>
      <c r="B19" s="277" t="str">
        <f>IF(ISBLANK(高体連!F26),"",高体連!F26)</f>
        <v/>
      </c>
      <c r="C19" s="624" t="str">
        <f>IF(ISBLANK(高体連!K26),"",高体連!K26)</f>
        <v/>
      </c>
      <c r="D19" s="625"/>
      <c r="E19" s="626"/>
      <c r="F19" s="278" t="str">
        <f>IF(ISBLANK(高体連!Z26),"",高体連!Z26)</f>
        <v/>
      </c>
      <c r="G19" s="278" t="str">
        <f>IF(ISBLANK(高体連!AK26),"",高体連!AK26)</f>
        <v/>
      </c>
      <c r="H19" s="627" t="str">
        <f>IF(ISBLANK(高体連!AN26),"",高体連!AN26)</f>
        <v/>
      </c>
      <c r="I19" s="628"/>
      <c r="J19" s="629"/>
      <c r="K19" s="272"/>
      <c r="L19" s="272"/>
      <c r="M19" s="272"/>
      <c r="N19" s="272"/>
      <c r="O19" s="272"/>
      <c r="P19" s="272"/>
      <c r="Q19" s="272"/>
    </row>
    <row r="20" spans="1:17">
      <c r="A20" s="159">
        <v>14</v>
      </c>
      <c r="B20" s="277" t="str">
        <f>IF(ISBLANK(高体連!F27),"",高体連!F27)</f>
        <v/>
      </c>
      <c r="C20" s="624" t="str">
        <f>IF(ISBLANK(高体連!K27),"",高体連!K27)</f>
        <v/>
      </c>
      <c r="D20" s="625"/>
      <c r="E20" s="626"/>
      <c r="F20" s="278" t="str">
        <f>IF(ISBLANK(高体連!Z27),"",高体連!Z27)</f>
        <v/>
      </c>
      <c r="G20" s="278" t="str">
        <f>IF(ISBLANK(高体連!AK27),"",高体連!AK27)</f>
        <v/>
      </c>
      <c r="H20" s="627" t="str">
        <f>IF(ISBLANK(高体連!AN27),"",高体連!AN27)</f>
        <v/>
      </c>
      <c r="I20" s="628"/>
      <c r="J20" s="629"/>
      <c r="K20" s="272"/>
      <c r="L20" s="272"/>
      <c r="M20" s="272"/>
      <c r="N20" s="272"/>
      <c r="O20" s="272"/>
      <c r="P20" s="272"/>
      <c r="Q20" s="272"/>
    </row>
    <row r="21" spans="1:17">
      <c r="A21" s="159">
        <v>15</v>
      </c>
      <c r="B21" s="277" t="str">
        <f>IF(ISBLANK(高体連!F28),"",高体連!F28)</f>
        <v/>
      </c>
      <c r="C21" s="624" t="str">
        <f>IF(ISBLANK(高体連!K28),"",高体連!K28)</f>
        <v/>
      </c>
      <c r="D21" s="625"/>
      <c r="E21" s="626"/>
      <c r="F21" s="278" t="str">
        <f>IF(ISBLANK(高体連!Z28),"",高体連!Z28)</f>
        <v/>
      </c>
      <c r="G21" s="278" t="str">
        <f>IF(ISBLANK(高体連!AK28),"",高体連!AK28)</f>
        <v/>
      </c>
      <c r="H21" s="627" t="str">
        <f>IF(ISBLANK(高体連!AN28),"",高体連!AN28)</f>
        <v/>
      </c>
      <c r="I21" s="628"/>
      <c r="J21" s="629"/>
      <c r="K21" s="272"/>
      <c r="L21" s="272"/>
      <c r="M21" s="272"/>
      <c r="N21" s="272"/>
      <c r="O21" s="272"/>
      <c r="P21" s="272"/>
      <c r="Q21" s="272"/>
    </row>
    <row r="22" spans="1:17">
      <c r="A22" s="159">
        <v>16</v>
      </c>
      <c r="B22" s="277" t="str">
        <f>IF(ISBLANK(高体連!F29),"",高体連!F29)</f>
        <v/>
      </c>
      <c r="C22" s="624" t="str">
        <f>IF(ISBLANK(高体連!K29),"",高体連!K29)</f>
        <v/>
      </c>
      <c r="D22" s="625"/>
      <c r="E22" s="626"/>
      <c r="F22" s="278" t="str">
        <f>IF(ISBLANK(高体連!Z29),"",高体連!Z29)</f>
        <v/>
      </c>
      <c r="G22" s="278" t="str">
        <f>IF(ISBLANK(高体連!AK29),"",高体連!AK29)</f>
        <v/>
      </c>
      <c r="H22" s="627" t="str">
        <f>IF(ISBLANK(高体連!AN29),"",高体連!AN29)</f>
        <v/>
      </c>
      <c r="I22" s="628"/>
      <c r="J22" s="629"/>
      <c r="K22" s="272"/>
      <c r="L22" s="272"/>
      <c r="M22" s="272"/>
      <c r="N22" s="272"/>
      <c r="O22" s="272"/>
      <c r="P22" s="272"/>
      <c r="Q22" s="272"/>
    </row>
    <row r="23" spans="1:17">
      <c r="A23" s="159">
        <v>17</v>
      </c>
      <c r="B23" s="277" t="str">
        <f>IF(ISBLANK(高体連!F30),"",高体連!F30)</f>
        <v/>
      </c>
      <c r="C23" s="624" t="str">
        <f>IF(ISBLANK(高体連!K30),"",高体連!K30)</f>
        <v/>
      </c>
      <c r="D23" s="625"/>
      <c r="E23" s="626"/>
      <c r="F23" s="278" t="str">
        <f>IF(ISBLANK(高体連!Z30),"",高体連!Z30)</f>
        <v/>
      </c>
      <c r="G23" s="278" t="str">
        <f>IF(ISBLANK(高体連!AK30),"",高体連!AK30)</f>
        <v/>
      </c>
      <c r="H23" s="627" t="str">
        <f>IF(ISBLANK(高体連!AN30),"",高体連!AN30)</f>
        <v/>
      </c>
      <c r="I23" s="628"/>
      <c r="J23" s="629"/>
      <c r="K23" s="272"/>
      <c r="L23" s="272"/>
      <c r="M23" s="272"/>
      <c r="N23" s="272"/>
      <c r="O23" s="272"/>
      <c r="P23" s="272"/>
      <c r="Q23" s="272"/>
    </row>
    <row r="24" spans="1:17">
      <c r="A24" s="159">
        <v>18</v>
      </c>
      <c r="B24" s="277" t="str">
        <f>IF(ISBLANK(高体連!F31),"",高体連!F31)</f>
        <v/>
      </c>
      <c r="C24" s="624" t="str">
        <f>IF(ISBLANK(高体連!K31),"",高体連!K31)</f>
        <v/>
      </c>
      <c r="D24" s="625"/>
      <c r="E24" s="626"/>
      <c r="F24" s="278" t="str">
        <f>IF(ISBLANK(高体連!Z31),"",高体連!Z31)</f>
        <v/>
      </c>
      <c r="G24" s="278" t="str">
        <f>IF(ISBLANK(高体連!AK31),"",高体連!AK31)</f>
        <v/>
      </c>
      <c r="H24" s="627" t="str">
        <f>IF(ISBLANK(高体連!AN31),"",高体連!AN31)</f>
        <v/>
      </c>
      <c r="I24" s="628"/>
      <c r="J24" s="629"/>
      <c r="K24" s="272"/>
      <c r="L24" s="272"/>
      <c r="M24" s="272"/>
      <c r="N24" s="272"/>
      <c r="O24" s="272"/>
      <c r="P24" s="272"/>
      <c r="Q24" s="272"/>
    </row>
    <row r="25" spans="1:17">
      <c r="A25" s="159">
        <v>19</v>
      </c>
      <c r="B25" s="277" t="str">
        <f>IF(ISBLANK(高体連!F32),"",高体連!F32)</f>
        <v/>
      </c>
      <c r="C25" s="624" t="str">
        <f>IF(ISBLANK(高体連!K32),"",高体連!K32)</f>
        <v/>
      </c>
      <c r="D25" s="625"/>
      <c r="E25" s="626"/>
      <c r="F25" s="278" t="str">
        <f>IF(ISBLANK(高体連!Z32),"",高体連!Z32)</f>
        <v/>
      </c>
      <c r="G25" s="278" t="str">
        <f>IF(ISBLANK(高体連!AK32),"",高体連!AK32)</f>
        <v/>
      </c>
      <c r="H25" s="627" t="str">
        <f>IF(ISBLANK(高体連!AN32),"",高体連!AN32)</f>
        <v/>
      </c>
      <c r="I25" s="628"/>
      <c r="J25" s="629"/>
      <c r="K25" s="272"/>
      <c r="L25" s="272"/>
      <c r="M25" s="272"/>
      <c r="N25" s="272"/>
      <c r="O25" s="272"/>
      <c r="P25" s="272"/>
      <c r="Q25" s="272"/>
    </row>
    <row r="26" spans="1:17">
      <c r="A26" s="159">
        <v>20</v>
      </c>
      <c r="B26" s="277" t="str">
        <f>IF(ISBLANK(高体連!F33),"",高体連!F33)</f>
        <v/>
      </c>
      <c r="C26" s="624" t="str">
        <f>IF(ISBLANK(高体連!K33),"",高体連!K33)</f>
        <v/>
      </c>
      <c r="D26" s="625"/>
      <c r="E26" s="626"/>
      <c r="F26" s="278" t="str">
        <f>IF(高体連!Z33="","",高体連!Z33)</f>
        <v/>
      </c>
      <c r="G26" s="278" t="str">
        <f>IF(ISBLANK(高体連!AK33),"",高体連!AK33)</f>
        <v/>
      </c>
      <c r="H26" s="627" t="str">
        <f>IF(ISBLANK(高体連!AN33),"",高体連!AN33)</f>
        <v/>
      </c>
      <c r="I26" s="628"/>
      <c r="J26" s="629"/>
      <c r="K26" s="272"/>
      <c r="L26" s="272"/>
      <c r="M26" s="272"/>
      <c r="N26" s="272"/>
      <c r="O26" s="272"/>
      <c r="P26" s="272"/>
      <c r="Q26" s="272"/>
    </row>
    <row r="27" spans="1:17">
      <c r="A27" s="441" t="s">
        <v>161</v>
      </c>
      <c r="B27" s="441" t="s">
        <v>162</v>
      </c>
      <c r="C27" s="620" t="str">
        <f>IF(ISBLANK(高体連!L35),"",高体連!L35)</f>
        <v/>
      </c>
      <c r="D27" s="621"/>
      <c r="E27" s="407" t="s">
        <v>167</v>
      </c>
      <c r="F27" s="620" t="str">
        <f>IF(ISBLANK(高体連!S35),"",高体連!S35)</f>
        <v/>
      </c>
      <c r="G27" s="621"/>
      <c r="H27" s="622" t="s">
        <v>168</v>
      </c>
      <c r="I27" s="620" t="str">
        <f>IF(ISBLANK(高体連!Y35),"",高体連!Y35)</f>
        <v/>
      </c>
      <c r="J27" s="621"/>
      <c r="K27" s="272"/>
      <c r="L27" s="272"/>
      <c r="M27" s="272"/>
      <c r="N27" s="272"/>
      <c r="O27" s="272"/>
      <c r="P27" s="272"/>
      <c r="Q27" s="272"/>
    </row>
    <row r="28" spans="1:17">
      <c r="A28" s="441"/>
      <c r="B28" s="441"/>
      <c r="C28" s="618" t="str">
        <f>IF(ISBLANK(高体連!L36),"",高体連!L36)</f>
        <v/>
      </c>
      <c r="D28" s="619"/>
      <c r="E28" s="407"/>
      <c r="F28" s="618" t="str">
        <f>IF(ISBLANK(高体連!S36),"",高体連!S36)</f>
        <v/>
      </c>
      <c r="G28" s="619"/>
      <c r="H28" s="623"/>
      <c r="I28" s="618" t="str">
        <f>IF(ISBLANK(高体連!Y36),"",高体連!Y36)</f>
        <v/>
      </c>
      <c r="J28" s="619"/>
      <c r="K28" s="272"/>
      <c r="L28" s="272"/>
      <c r="M28" s="272"/>
      <c r="N28" s="272"/>
      <c r="O28" s="272"/>
      <c r="P28" s="272"/>
      <c r="Q28" s="272"/>
    </row>
    <row r="29" spans="1:17">
      <c r="A29" s="441" t="s">
        <v>164</v>
      </c>
      <c r="B29" s="441" t="s">
        <v>165</v>
      </c>
      <c r="C29" s="620" t="str">
        <f>IF(ISBLANK(高体連!L37),"",高体連!L37)</f>
        <v/>
      </c>
      <c r="D29" s="621"/>
      <c r="E29" s="407" t="s">
        <v>166</v>
      </c>
      <c r="F29" s="620" t="str">
        <f>IF(ISBLANK(高体連!S37),"",高体連!S37)</f>
        <v/>
      </c>
      <c r="G29" s="621"/>
      <c r="H29" s="622" t="s">
        <v>163</v>
      </c>
      <c r="I29" s="620" t="str">
        <f>IF(ISBLANK(高体連!Y37),"",高体連!Y37)</f>
        <v/>
      </c>
      <c r="J29" s="621"/>
      <c r="K29" s="272"/>
      <c r="L29" s="272"/>
      <c r="M29" s="272"/>
      <c r="N29" s="272"/>
      <c r="O29" s="272"/>
      <c r="P29" s="272"/>
      <c r="Q29" s="272"/>
    </row>
    <row r="30" spans="1:17">
      <c r="A30" s="441"/>
      <c r="B30" s="441"/>
      <c r="C30" s="618" t="str">
        <f>IF(ISBLANK(高体連!L38),"",高体連!L38)</f>
        <v/>
      </c>
      <c r="D30" s="619"/>
      <c r="E30" s="407"/>
      <c r="F30" s="618" t="str">
        <f>IF(ISBLANK(高体連!S38),"",高体連!S38)</f>
        <v/>
      </c>
      <c r="G30" s="619"/>
      <c r="H30" s="623"/>
      <c r="I30" s="618" t="str">
        <f>IF(ISBLANK(高体連!Y38),"",高体連!Y38)</f>
        <v/>
      </c>
      <c r="J30" s="619"/>
      <c r="K30" s="272"/>
      <c r="L30" s="272"/>
      <c r="M30" s="272"/>
      <c r="N30" s="272"/>
      <c r="O30" s="272"/>
      <c r="P30" s="272"/>
      <c r="Q30" s="272"/>
    </row>
    <row r="31" spans="1:17">
      <c r="K31" s="275"/>
    </row>
  </sheetData>
  <sheetProtection sheet="1" objects="1" scenarios="1"/>
  <mergeCells count="70">
    <mergeCell ref="G3:I3"/>
    <mergeCell ref="E3:F3"/>
    <mergeCell ref="C13:E13"/>
    <mergeCell ref="H13:J13"/>
    <mergeCell ref="C10:E10"/>
    <mergeCell ref="H10:J10"/>
    <mergeCell ref="C11:E11"/>
    <mergeCell ref="H11:J11"/>
    <mergeCell ref="A4:D4"/>
    <mergeCell ref="E4:F4"/>
    <mergeCell ref="G4:J4"/>
    <mergeCell ref="C12:E12"/>
    <mergeCell ref="H12:J12"/>
    <mergeCell ref="C8:E8"/>
    <mergeCell ref="H8:J8"/>
    <mergeCell ref="C9:E9"/>
    <mergeCell ref="E5:F5"/>
    <mergeCell ref="G5:H5"/>
    <mergeCell ref="I5:J5"/>
    <mergeCell ref="C16:E16"/>
    <mergeCell ref="H16:J16"/>
    <mergeCell ref="H9:J9"/>
    <mergeCell ref="C6:E6"/>
    <mergeCell ref="H6:J6"/>
    <mergeCell ref="C7:E7"/>
    <mergeCell ref="H7:J7"/>
    <mergeCell ref="C17:E17"/>
    <mergeCell ref="H17:J17"/>
    <mergeCell ref="C14:E14"/>
    <mergeCell ref="H14:J14"/>
    <mergeCell ref="C15:E15"/>
    <mergeCell ref="H15:J15"/>
    <mergeCell ref="C20:E20"/>
    <mergeCell ref="H20:J20"/>
    <mergeCell ref="C21:E21"/>
    <mergeCell ref="H21:J21"/>
    <mergeCell ref="C18:E18"/>
    <mergeCell ref="H18:J18"/>
    <mergeCell ref="C19:E19"/>
    <mergeCell ref="H19:J19"/>
    <mergeCell ref="C24:E24"/>
    <mergeCell ref="H24:J24"/>
    <mergeCell ref="C25:E25"/>
    <mergeCell ref="H25:J25"/>
    <mergeCell ref="C22:E22"/>
    <mergeCell ref="H22:J22"/>
    <mergeCell ref="C23:E23"/>
    <mergeCell ref="H23:J23"/>
    <mergeCell ref="C26:E26"/>
    <mergeCell ref="H26:J26"/>
    <mergeCell ref="A27:A28"/>
    <mergeCell ref="B27:B28"/>
    <mergeCell ref="C27:D27"/>
    <mergeCell ref="E27:E28"/>
    <mergeCell ref="F27:G27"/>
    <mergeCell ref="H27:H28"/>
    <mergeCell ref="C28:D28"/>
    <mergeCell ref="F28:G28"/>
    <mergeCell ref="I28:J28"/>
    <mergeCell ref="I27:J27"/>
    <mergeCell ref="C30:D30"/>
    <mergeCell ref="F30:G30"/>
    <mergeCell ref="I30:J30"/>
    <mergeCell ref="I29:J29"/>
    <mergeCell ref="A29:A30"/>
    <mergeCell ref="B29:B30"/>
    <mergeCell ref="C29:D29"/>
    <mergeCell ref="E29:E30"/>
    <mergeCell ref="F29:G29"/>
    <mergeCell ref="H29:H30"/>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R34"/>
  <sheetViews>
    <sheetView view="pageBreakPreview" zoomScaleNormal="100" zoomScaleSheetLayoutView="100" workbookViewId="0">
      <selection activeCell="C1" sqref="C1"/>
    </sheetView>
  </sheetViews>
  <sheetFormatPr defaultColWidth="2.5" defaultRowHeight="13.5"/>
  <cols>
    <col min="1" max="1" width="3.75" style="202" customWidth="1"/>
    <col min="2" max="2" width="1.25" style="202" customWidth="1"/>
    <col min="3" max="34" width="2.75" style="202" customWidth="1"/>
    <col min="35" max="35" width="0.625" style="202" customWidth="1"/>
    <col min="36" max="36" width="3.75" style="202" customWidth="1"/>
    <col min="37" max="39" width="2.625" style="202" customWidth="1"/>
    <col min="40" max="16384" width="2.5" style="202"/>
  </cols>
  <sheetData>
    <row r="1" spans="3:44" ht="24">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row>
    <row r="2" spans="3:44" ht="17.25">
      <c r="C2" s="483" t="s">
        <v>332</v>
      </c>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280"/>
      <c r="AJ2" s="280"/>
      <c r="AK2" s="280"/>
      <c r="AL2" s="280"/>
      <c r="AM2" s="281"/>
      <c r="AN2" s="281"/>
      <c r="AO2" s="281"/>
      <c r="AP2" s="281"/>
      <c r="AQ2" s="281"/>
      <c r="AR2" s="281"/>
    </row>
    <row r="3" spans="3:44" ht="7.5" customHeight="1">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row>
    <row r="4" spans="3:44" ht="17.25">
      <c r="C4" s="483" t="s">
        <v>334</v>
      </c>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280"/>
      <c r="AJ4" s="280"/>
      <c r="AK4" s="280"/>
      <c r="AL4" s="280"/>
    </row>
    <row r="5" spans="3:44" ht="18.75">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3"/>
    </row>
    <row r="6" spans="3:44" ht="18.75">
      <c r="C6" s="483" t="s">
        <v>280</v>
      </c>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280"/>
      <c r="AJ6" s="280"/>
      <c r="AK6" s="280"/>
      <c r="AL6" s="280"/>
      <c r="AM6" s="283"/>
    </row>
    <row r="7" spans="3:44" ht="18.75" customHeight="1">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3"/>
    </row>
    <row r="8" spans="3:44" ht="18.75" customHeight="1">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K8" s="282"/>
      <c r="AM8" s="283"/>
    </row>
    <row r="9" spans="3:44" ht="18.75" customHeight="1"/>
    <row r="10" spans="3:44" ht="18.75">
      <c r="G10" s="642" t="str">
        <f>IF(ISBLANK(高体連!F4),"",高体連!F4)</f>
        <v/>
      </c>
      <c r="H10" s="642"/>
      <c r="I10" s="642"/>
      <c r="J10" s="642"/>
      <c r="K10" s="642"/>
      <c r="L10" s="642"/>
      <c r="M10" s="642"/>
      <c r="N10" s="642"/>
      <c r="O10" s="642"/>
      <c r="P10" s="642"/>
      <c r="Q10" s="642"/>
      <c r="R10" s="642"/>
      <c r="S10" s="642"/>
      <c r="T10" s="642"/>
      <c r="U10" s="642"/>
      <c r="V10" s="642"/>
      <c r="W10" s="284"/>
      <c r="X10" s="284"/>
      <c r="Y10" s="284"/>
      <c r="Z10" s="284"/>
      <c r="AA10" s="284"/>
      <c r="AB10" s="284"/>
      <c r="AC10" s="284"/>
    </row>
    <row r="11" spans="3:44" ht="18.75" customHeight="1">
      <c r="L11" s="285"/>
      <c r="M11" s="285"/>
      <c r="N11" s="285"/>
      <c r="O11" s="285"/>
      <c r="P11" s="285"/>
      <c r="Q11" s="285"/>
      <c r="R11" s="285"/>
      <c r="S11" s="285"/>
      <c r="T11" s="285"/>
      <c r="U11" s="285"/>
      <c r="V11" s="284"/>
      <c r="W11" s="284"/>
      <c r="X11" s="284"/>
      <c r="Y11" s="284"/>
      <c r="Z11" s="284"/>
      <c r="AA11" s="284"/>
      <c r="AB11" s="284"/>
      <c r="AC11" s="284"/>
    </row>
    <row r="12" spans="3:44" ht="18.75" customHeight="1">
      <c r="L12" s="285"/>
      <c r="M12" s="285"/>
      <c r="N12" s="285"/>
      <c r="O12" s="285"/>
      <c r="P12" s="285"/>
      <c r="Q12" s="285"/>
      <c r="R12" s="285"/>
      <c r="S12" s="285"/>
      <c r="T12" s="285"/>
      <c r="U12" s="285"/>
      <c r="V12" s="284"/>
      <c r="W12" s="284"/>
      <c r="X12" s="284"/>
      <c r="Y12" s="284"/>
      <c r="Z12" s="284"/>
      <c r="AA12" s="284"/>
      <c r="AB12" s="284"/>
      <c r="AC12" s="284"/>
    </row>
    <row r="13" spans="3:44" ht="18.75" customHeight="1"/>
    <row r="14" spans="3:44" ht="18.75">
      <c r="F14" s="640" t="s">
        <v>281</v>
      </c>
      <c r="G14" s="640"/>
      <c r="H14" s="640"/>
      <c r="I14" s="640"/>
      <c r="J14" s="640"/>
      <c r="K14" s="640"/>
      <c r="L14" s="641" t="str">
        <f>IF(ISBLANK(高体連!J8),"",高体連!J8)</f>
        <v/>
      </c>
      <c r="M14" s="641"/>
      <c r="N14" s="641"/>
      <c r="O14" s="641"/>
      <c r="P14" s="641"/>
      <c r="Q14" s="641"/>
      <c r="R14" s="641"/>
      <c r="S14" s="641"/>
      <c r="T14" s="641"/>
      <c r="U14" s="283"/>
      <c r="V14" s="284"/>
    </row>
    <row r="15" spans="3:44" ht="18.75" customHeight="1">
      <c r="F15" s="282"/>
      <c r="G15" s="282"/>
      <c r="H15" s="282"/>
      <c r="I15" s="282"/>
      <c r="J15" s="282"/>
      <c r="K15" s="282"/>
      <c r="M15" s="286"/>
      <c r="N15" s="286"/>
      <c r="O15" s="286"/>
      <c r="P15" s="286"/>
      <c r="Q15" s="286"/>
      <c r="R15" s="286"/>
      <c r="S15" s="286"/>
      <c r="T15" s="286"/>
      <c r="U15" s="283"/>
      <c r="V15" s="284"/>
    </row>
    <row r="16" spans="3:44" ht="18.75" customHeight="1"/>
    <row r="17" spans="1:39" ht="18.75" customHeight="1" thickBot="1">
      <c r="AJ17" s="287"/>
      <c r="AK17" s="287"/>
      <c r="AL17" s="287"/>
      <c r="AM17" s="287"/>
    </row>
    <row r="18" spans="1:39" ht="26.25" customHeight="1" thickBot="1">
      <c r="C18" s="643" t="s">
        <v>282</v>
      </c>
      <c r="D18" s="644"/>
      <c r="E18" s="644"/>
      <c r="F18" s="644"/>
      <c r="G18" s="644"/>
      <c r="H18" s="644"/>
      <c r="I18" s="644"/>
      <c r="J18" s="645"/>
      <c r="K18" s="646" t="s">
        <v>283</v>
      </c>
      <c r="L18" s="647"/>
      <c r="M18" s="647"/>
      <c r="N18" s="647"/>
      <c r="O18" s="647"/>
      <c r="P18" s="647"/>
      <c r="Q18" s="647"/>
      <c r="R18" s="647"/>
      <c r="S18" s="647"/>
      <c r="T18" s="647"/>
      <c r="U18" s="647"/>
      <c r="V18" s="647"/>
      <c r="W18" s="647"/>
      <c r="X18" s="647"/>
      <c r="Y18" s="647"/>
      <c r="Z18" s="647"/>
      <c r="AA18" s="647"/>
      <c r="AB18" s="647"/>
      <c r="AC18" s="647"/>
      <c r="AD18" s="647"/>
      <c r="AE18" s="647"/>
      <c r="AF18" s="647"/>
      <c r="AG18" s="648"/>
    </row>
    <row r="19" spans="1:39" ht="26.25" customHeight="1">
      <c r="C19" s="649" t="s">
        <v>13</v>
      </c>
      <c r="D19" s="623"/>
      <c r="E19" s="623" t="s">
        <v>284</v>
      </c>
      <c r="F19" s="623"/>
      <c r="G19" s="623"/>
      <c r="H19" s="623"/>
      <c r="I19" s="623"/>
      <c r="J19" s="650"/>
      <c r="K19" s="651" t="s">
        <v>14</v>
      </c>
      <c r="L19" s="652"/>
      <c r="M19" s="652" t="s">
        <v>15</v>
      </c>
      <c r="N19" s="652"/>
      <c r="O19" s="652"/>
      <c r="P19" s="652"/>
      <c r="Q19" s="652"/>
      <c r="R19" s="652"/>
      <c r="S19" s="652" t="s">
        <v>16</v>
      </c>
      <c r="T19" s="652"/>
      <c r="U19" s="652" t="s">
        <v>17</v>
      </c>
      <c r="V19" s="652"/>
      <c r="W19" s="652"/>
      <c r="X19" s="652"/>
      <c r="Y19" s="652"/>
      <c r="Z19" s="652"/>
      <c r="AA19" s="652" t="s">
        <v>159</v>
      </c>
      <c r="AB19" s="652"/>
      <c r="AC19" s="652" t="s">
        <v>285</v>
      </c>
      <c r="AD19" s="652"/>
      <c r="AE19" s="652"/>
      <c r="AF19" s="652"/>
      <c r="AG19" s="653"/>
    </row>
    <row r="20" spans="1:39" ht="37.5" customHeight="1">
      <c r="A20" s="212"/>
      <c r="C20" s="655" t="str">
        <f>IF(A20="","",A20)</f>
        <v/>
      </c>
      <c r="D20" s="656"/>
      <c r="E20" s="656" t="str">
        <f>IF(A20="","",VLOOKUP(A20,高体連!$C$14:$AC$33,9,FALSE))</f>
        <v/>
      </c>
      <c r="F20" s="656"/>
      <c r="G20" s="656"/>
      <c r="H20" s="656"/>
      <c r="I20" s="656"/>
      <c r="J20" s="658"/>
      <c r="K20" s="655" t="str">
        <f>IF(AJ20="","",VLOOKUP(AJ20,基本情報!$B$6:$F$205,2,FALSE))</f>
        <v/>
      </c>
      <c r="L20" s="656"/>
      <c r="M20" s="656" t="str">
        <f>IF(AJ20="","",VLOOKUP(AJ20,基本情報!$B$6:$F$205,3,FALSE))</f>
        <v/>
      </c>
      <c r="N20" s="656"/>
      <c r="O20" s="656"/>
      <c r="P20" s="656"/>
      <c r="Q20" s="656"/>
      <c r="R20" s="656"/>
      <c r="S20" s="656" t="str">
        <f>IF(AJ20="","",VLOOKUP(AJ20,基本情報!$B$6:$F$205,4,FALSE))</f>
        <v/>
      </c>
      <c r="T20" s="656"/>
      <c r="U20" s="656" t="str">
        <f>IF(AJ20="","",VLOOKUP(AJ20,基本情報!$B$6:$F$205,5,FALSE))</f>
        <v/>
      </c>
      <c r="V20" s="656"/>
      <c r="W20" s="656"/>
      <c r="X20" s="656"/>
      <c r="Y20" s="656"/>
      <c r="Z20" s="656"/>
      <c r="AA20" s="441"/>
      <c r="AB20" s="441"/>
      <c r="AC20" s="441"/>
      <c r="AD20" s="441"/>
      <c r="AE20" s="441"/>
      <c r="AF20" s="441"/>
      <c r="AG20" s="654"/>
      <c r="AJ20" s="212"/>
    </row>
    <row r="21" spans="1:39" ht="37.5" customHeight="1">
      <c r="A21" s="212"/>
      <c r="C21" s="655" t="str">
        <f t="shared" ref="C21:C22" si="0">IF(A21="","",A21)</f>
        <v/>
      </c>
      <c r="D21" s="656"/>
      <c r="E21" s="624" t="str">
        <f>IF(A21="","",VLOOKUP(A21,高体連!$C$14:$AC$33,9,FALSE))</f>
        <v/>
      </c>
      <c r="F21" s="625"/>
      <c r="G21" s="625"/>
      <c r="H21" s="625"/>
      <c r="I21" s="625"/>
      <c r="J21" s="657"/>
      <c r="K21" s="655" t="str">
        <f>IF(AJ21="","",VLOOKUP(AJ21,基本情報!$B$6:$F$205,2,FALSE))</f>
        <v/>
      </c>
      <c r="L21" s="656"/>
      <c r="M21" s="656" t="str">
        <f>IF(AJ21="","",VLOOKUP(AJ21,基本情報!$B$6:$F$205,3,FALSE))</f>
        <v/>
      </c>
      <c r="N21" s="656"/>
      <c r="O21" s="656"/>
      <c r="P21" s="656"/>
      <c r="Q21" s="656"/>
      <c r="R21" s="656"/>
      <c r="S21" s="656" t="str">
        <f>IF(AJ21="","",VLOOKUP(AJ21,基本情報!$B$6:$F$205,4,FALSE))</f>
        <v/>
      </c>
      <c r="T21" s="656"/>
      <c r="U21" s="656" t="str">
        <f>IF(AJ21="","",VLOOKUP(AJ21,基本情報!$B$6:$F$205,5,FALSE))</f>
        <v/>
      </c>
      <c r="V21" s="656"/>
      <c r="W21" s="656"/>
      <c r="X21" s="656"/>
      <c r="Y21" s="656"/>
      <c r="Z21" s="656"/>
      <c r="AA21" s="441"/>
      <c r="AB21" s="441"/>
      <c r="AC21" s="441"/>
      <c r="AD21" s="441"/>
      <c r="AE21" s="441"/>
      <c r="AF21" s="441"/>
      <c r="AG21" s="654"/>
      <c r="AJ21" s="212"/>
    </row>
    <row r="22" spans="1:39" ht="37.5" customHeight="1" thickBot="1">
      <c r="A22" s="212"/>
      <c r="C22" s="662" t="str">
        <f t="shared" si="0"/>
        <v/>
      </c>
      <c r="D22" s="663"/>
      <c r="E22" s="664" t="str">
        <f>IF(A22="","",VLOOKUP(A22,高体連!$C$14:$AC$33,9,FALSE))</f>
        <v/>
      </c>
      <c r="F22" s="665"/>
      <c r="G22" s="665"/>
      <c r="H22" s="665"/>
      <c r="I22" s="665"/>
      <c r="J22" s="666"/>
      <c r="K22" s="662" t="str">
        <f>IF(AJ22="","",VLOOKUP(AJ22,基本情報!$B$6:$F$205,2,FALSE))</f>
        <v/>
      </c>
      <c r="L22" s="663"/>
      <c r="M22" s="663" t="str">
        <f>IF(AJ22="","",VLOOKUP(AJ22,基本情報!$B$6:$F$205,3,FALSE))</f>
        <v/>
      </c>
      <c r="N22" s="663"/>
      <c r="O22" s="663"/>
      <c r="P22" s="663"/>
      <c r="Q22" s="663"/>
      <c r="R22" s="663"/>
      <c r="S22" s="663" t="str">
        <f>IF(AJ22="","",VLOOKUP(AJ22,基本情報!$B$6:$F$205,4,FALSE))</f>
        <v/>
      </c>
      <c r="T22" s="663"/>
      <c r="U22" s="663" t="str">
        <f>IF(AJ22="","",VLOOKUP(AJ22,基本情報!$B$6:$F$205,5,FALSE))</f>
        <v/>
      </c>
      <c r="V22" s="663"/>
      <c r="W22" s="663"/>
      <c r="X22" s="663"/>
      <c r="Y22" s="663"/>
      <c r="Z22" s="663"/>
      <c r="AA22" s="667"/>
      <c r="AB22" s="667"/>
      <c r="AC22" s="667"/>
      <c r="AD22" s="667"/>
      <c r="AE22" s="667"/>
      <c r="AF22" s="667"/>
      <c r="AG22" s="668"/>
      <c r="AJ22" s="212"/>
    </row>
    <row r="23" spans="1:39" ht="18.75" customHeight="1"/>
    <row r="24" spans="1:39" ht="18.75" customHeight="1"/>
    <row r="25" spans="1:39" ht="18.75" customHeight="1"/>
    <row r="26" spans="1:39" ht="15" customHeight="1">
      <c r="C26" s="202" t="s">
        <v>286</v>
      </c>
    </row>
    <row r="27" spans="1:39" ht="18.75" customHeight="1"/>
    <row r="28" spans="1:39" ht="18.75" customHeight="1"/>
    <row r="29" spans="1:39" ht="18.75" customHeight="1"/>
    <row r="30" spans="1:39" ht="18.75" customHeight="1">
      <c r="C30" s="661">
        <v>2021</v>
      </c>
      <c r="D30" s="661"/>
      <c r="E30" s="661"/>
      <c r="F30" s="281" t="s">
        <v>305</v>
      </c>
      <c r="G30" s="661">
        <v>5</v>
      </c>
      <c r="H30" s="661"/>
      <c r="I30" s="202" t="s">
        <v>25</v>
      </c>
      <c r="J30" s="661"/>
      <c r="K30" s="661"/>
      <c r="L30" s="202" t="s">
        <v>27</v>
      </c>
    </row>
    <row r="31" spans="1:39" ht="18.75" customHeight="1">
      <c r="G31" s="160"/>
      <c r="H31" s="160"/>
      <c r="J31" s="160"/>
      <c r="K31" s="160"/>
    </row>
    <row r="32" spans="1:39" ht="18.75" customHeight="1">
      <c r="G32" s="160"/>
      <c r="H32" s="160"/>
      <c r="J32" s="160"/>
      <c r="K32" s="160"/>
    </row>
    <row r="33" spans="7:36" ht="18.75" customHeight="1"/>
    <row r="34" spans="7:36" ht="18.75" customHeight="1">
      <c r="G34" s="659" t="str">
        <f>IF(ISBLANK(高体連!F4),"",高体連!F4)</f>
        <v/>
      </c>
      <c r="H34" s="659"/>
      <c r="I34" s="659"/>
      <c r="J34" s="659"/>
      <c r="K34" s="659"/>
      <c r="L34" s="659"/>
      <c r="M34" s="659"/>
      <c r="N34" s="659"/>
      <c r="O34" s="659"/>
      <c r="P34" s="659"/>
      <c r="Q34" s="659"/>
      <c r="R34" s="659"/>
      <c r="S34" s="659"/>
      <c r="T34" s="659"/>
      <c r="U34" s="202" t="s">
        <v>169</v>
      </c>
      <c r="Z34" s="660" t="str">
        <f>IF(ISBLANK(高体連!AF43),"",高体連!AF43)</f>
        <v/>
      </c>
      <c r="AA34" s="660"/>
      <c r="AB34" s="660"/>
      <c r="AC34" s="660"/>
      <c r="AD34" s="660"/>
      <c r="AE34" s="660"/>
      <c r="AF34" s="660"/>
      <c r="AG34" s="661" t="s">
        <v>29</v>
      </c>
      <c r="AH34" s="661"/>
      <c r="AI34" s="281"/>
      <c r="AJ34" s="281"/>
    </row>
  </sheetData>
  <sheetProtection sheet="1" objects="1" scenarios="1"/>
  <mergeCells count="46">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C18:J18"/>
    <mergeCell ref="K18:AG18"/>
    <mergeCell ref="C19:D19"/>
    <mergeCell ref="E19:J19"/>
    <mergeCell ref="K19:L19"/>
    <mergeCell ref="M19:R19"/>
    <mergeCell ref="S19:T19"/>
    <mergeCell ref="U19:Z19"/>
    <mergeCell ref="AA19:AB19"/>
    <mergeCell ref="AC19:AG19"/>
    <mergeCell ref="C2:AH2"/>
    <mergeCell ref="C4:AH4"/>
    <mergeCell ref="C6:AH6"/>
    <mergeCell ref="F14:K14"/>
    <mergeCell ref="L14:T14"/>
    <mergeCell ref="G10:V10"/>
  </mergeCells>
  <phoneticPr fontId="2"/>
  <dataValidations count="1">
    <dataValidation imeMode="off" allowBlank="1" showInputMessage="1" showErrorMessage="1" sqref="U20:Z22" xr:uid="{00000000-0002-0000-0800-000000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W48"/>
  <sheetViews>
    <sheetView view="pageBreakPreview" zoomScaleNormal="100" zoomScaleSheetLayoutView="100" workbookViewId="0">
      <selection activeCell="C1" sqref="C1:AV1"/>
    </sheetView>
  </sheetViews>
  <sheetFormatPr defaultColWidth="3.125" defaultRowHeight="13.5"/>
  <cols>
    <col min="1" max="1" width="3.125" style="161"/>
    <col min="2" max="2" width="0.625" style="161" customWidth="1"/>
    <col min="3" max="6" width="2.5" style="161" customWidth="1"/>
    <col min="7" max="9" width="1.25" style="161" customWidth="1"/>
    <col min="10" max="10" width="2.5" style="161" customWidth="1"/>
    <col min="11" max="14" width="1.25" style="161" customWidth="1"/>
    <col min="15" max="15" width="2.5" style="161" customWidth="1"/>
    <col min="16" max="16" width="1.25" style="161" customWidth="1"/>
    <col min="17" max="18" width="0.625" style="161" customWidth="1"/>
    <col min="19" max="19" width="1.25" style="161" customWidth="1"/>
    <col min="20" max="20" width="2.5" style="161" customWidth="1"/>
    <col min="21" max="24" width="1.25" style="161" customWidth="1"/>
    <col min="25" max="25" width="2.5" style="161" customWidth="1"/>
    <col min="26" max="28" width="1.25" style="161" customWidth="1"/>
    <col min="29" max="29" width="2.5" style="161" customWidth="1"/>
    <col min="30" max="30" width="0.625" style="161" customWidth="1"/>
    <col min="31" max="33" width="2.5" style="161" customWidth="1"/>
    <col min="34" max="34" width="2.125" style="161" customWidth="1"/>
    <col min="35" max="35" width="2.5" style="161" customWidth="1"/>
    <col min="36" max="36" width="2.625" style="161" customWidth="1"/>
    <col min="37" max="37" width="2.125" style="161" customWidth="1"/>
    <col min="38" max="39" width="2.625" style="161" customWidth="1"/>
    <col min="40" max="40" width="2.125" style="213" customWidth="1"/>
    <col min="41" max="42" width="2.625" style="161" customWidth="1"/>
    <col min="43" max="43" width="2.125" style="161" customWidth="1"/>
    <col min="44" max="44" width="2.5" style="161" customWidth="1"/>
    <col min="45" max="45" width="2.625" style="161" customWidth="1"/>
    <col min="46" max="46" width="2.125" style="161" customWidth="1"/>
    <col min="47" max="48" width="2.5" style="161" customWidth="1"/>
    <col min="49" max="258" width="3.125" style="161"/>
    <col min="259" max="259" width="2.625" style="161" customWidth="1"/>
    <col min="260" max="261" width="2.75" style="161" customWidth="1"/>
    <col min="262" max="262" width="2.5" style="161" customWidth="1"/>
    <col min="263" max="265" width="1.25" style="161" customWidth="1"/>
    <col min="266" max="266" width="2.5" style="161" customWidth="1"/>
    <col min="267" max="270" width="1.25" style="161" customWidth="1"/>
    <col min="271" max="271" width="2.5" style="161" customWidth="1"/>
    <col min="272" max="272" width="1.25" style="161" customWidth="1"/>
    <col min="273" max="274" width="0.625" style="161" customWidth="1"/>
    <col min="275" max="275" width="1.25" style="161" customWidth="1"/>
    <col min="276" max="276" width="2.5" style="161" customWidth="1"/>
    <col min="277" max="280" width="1.25" style="161" customWidth="1"/>
    <col min="281" max="281" width="2.5" style="161" customWidth="1"/>
    <col min="282" max="284" width="1.25" style="161" customWidth="1"/>
    <col min="285" max="285" width="2.5" style="161" customWidth="1"/>
    <col min="286" max="286" width="1.875" style="161" customWidth="1"/>
    <col min="287" max="289" width="3.125" style="161" customWidth="1"/>
    <col min="290" max="290" width="2.125" style="161" customWidth="1"/>
    <col min="291" max="292" width="2.625" style="161" customWidth="1"/>
    <col min="293" max="293" width="2.125" style="161" customWidth="1"/>
    <col min="294" max="295" width="2.625" style="161" customWidth="1"/>
    <col min="296" max="296" width="2.125" style="161" customWidth="1"/>
    <col min="297" max="298" width="2.625" style="161" customWidth="1"/>
    <col min="299" max="299" width="2.125" style="161" customWidth="1"/>
    <col min="300" max="301" width="2.625" style="161" customWidth="1"/>
    <col min="302" max="302" width="2.125" style="161" customWidth="1"/>
    <col min="303" max="304" width="2.625" style="161" customWidth="1"/>
    <col min="305" max="514" width="3.125" style="161"/>
    <col min="515" max="515" width="2.625" style="161" customWidth="1"/>
    <col min="516" max="517" width="2.75" style="161" customWidth="1"/>
    <col min="518" max="518" width="2.5" style="161" customWidth="1"/>
    <col min="519" max="521" width="1.25" style="161" customWidth="1"/>
    <col min="522" max="522" width="2.5" style="161" customWidth="1"/>
    <col min="523" max="526" width="1.25" style="161" customWidth="1"/>
    <col min="527" max="527" width="2.5" style="161" customWidth="1"/>
    <col min="528" max="528" width="1.25" style="161" customWidth="1"/>
    <col min="529" max="530" width="0.625" style="161" customWidth="1"/>
    <col min="531" max="531" width="1.25" style="161" customWidth="1"/>
    <col min="532" max="532" width="2.5" style="161" customWidth="1"/>
    <col min="533" max="536" width="1.25" style="161" customWidth="1"/>
    <col min="537" max="537" width="2.5" style="161" customWidth="1"/>
    <col min="538" max="540" width="1.25" style="161" customWidth="1"/>
    <col min="541" max="541" width="2.5" style="161" customWidth="1"/>
    <col min="542" max="542" width="1.875" style="161" customWidth="1"/>
    <col min="543" max="545" width="3.125" style="161" customWidth="1"/>
    <col min="546" max="546" width="2.125" style="161" customWidth="1"/>
    <col min="547" max="548" width="2.625" style="161" customWidth="1"/>
    <col min="549" max="549" width="2.125" style="161" customWidth="1"/>
    <col min="550" max="551" width="2.625" style="161" customWidth="1"/>
    <col min="552" max="552" width="2.125" style="161" customWidth="1"/>
    <col min="553" max="554" width="2.625" style="161" customWidth="1"/>
    <col min="555" max="555" width="2.125" style="161" customWidth="1"/>
    <col min="556" max="557" width="2.625" style="161" customWidth="1"/>
    <col min="558" max="558" width="2.125" style="161" customWidth="1"/>
    <col min="559" max="560" width="2.625" style="161" customWidth="1"/>
    <col min="561" max="770" width="3.125" style="161"/>
    <col min="771" max="771" width="2.625" style="161" customWidth="1"/>
    <col min="772" max="773" width="2.75" style="161" customWidth="1"/>
    <col min="774" max="774" width="2.5" style="161" customWidth="1"/>
    <col min="775" max="777" width="1.25" style="161" customWidth="1"/>
    <col min="778" max="778" width="2.5" style="161" customWidth="1"/>
    <col min="779" max="782" width="1.25" style="161" customWidth="1"/>
    <col min="783" max="783" width="2.5" style="161" customWidth="1"/>
    <col min="784" max="784" width="1.25" style="161" customWidth="1"/>
    <col min="785" max="786" width="0.625" style="161" customWidth="1"/>
    <col min="787" max="787" width="1.25" style="161" customWidth="1"/>
    <col min="788" max="788" width="2.5" style="161" customWidth="1"/>
    <col min="789" max="792" width="1.25" style="161" customWidth="1"/>
    <col min="793" max="793" width="2.5" style="161" customWidth="1"/>
    <col min="794" max="796" width="1.25" style="161" customWidth="1"/>
    <col min="797" max="797" width="2.5" style="161" customWidth="1"/>
    <col min="798" max="798" width="1.875" style="161" customWidth="1"/>
    <col min="799" max="801" width="3.125" style="161" customWidth="1"/>
    <col min="802" max="802" width="2.125" style="161" customWidth="1"/>
    <col min="803" max="804" width="2.625" style="161" customWidth="1"/>
    <col min="805" max="805" width="2.125" style="161" customWidth="1"/>
    <col min="806" max="807" width="2.625" style="161" customWidth="1"/>
    <col min="808" max="808" width="2.125" style="161" customWidth="1"/>
    <col min="809" max="810" width="2.625" style="161" customWidth="1"/>
    <col min="811" max="811" width="2.125" style="161" customWidth="1"/>
    <col min="812" max="813" width="2.625" style="161" customWidth="1"/>
    <col min="814" max="814" width="2.125" style="161" customWidth="1"/>
    <col min="815" max="816" width="2.625" style="161" customWidth="1"/>
    <col min="817" max="1026" width="3.125" style="161"/>
    <col min="1027" max="1027" width="2.625" style="161" customWidth="1"/>
    <col min="1028" max="1029" width="2.75" style="161" customWidth="1"/>
    <col min="1030" max="1030" width="2.5" style="161" customWidth="1"/>
    <col min="1031" max="1033" width="1.25" style="161" customWidth="1"/>
    <col min="1034" max="1034" width="2.5" style="161" customWidth="1"/>
    <col min="1035" max="1038" width="1.25" style="161" customWidth="1"/>
    <col min="1039" max="1039" width="2.5" style="161" customWidth="1"/>
    <col min="1040" max="1040" width="1.25" style="161" customWidth="1"/>
    <col min="1041" max="1042" width="0.625" style="161" customWidth="1"/>
    <col min="1043" max="1043" width="1.25" style="161" customWidth="1"/>
    <col min="1044" max="1044" width="2.5" style="161" customWidth="1"/>
    <col min="1045" max="1048" width="1.25" style="161" customWidth="1"/>
    <col min="1049" max="1049" width="2.5" style="161" customWidth="1"/>
    <col min="1050" max="1052" width="1.25" style="161" customWidth="1"/>
    <col min="1053" max="1053" width="2.5" style="161" customWidth="1"/>
    <col min="1054" max="1054" width="1.875" style="161" customWidth="1"/>
    <col min="1055" max="1057" width="3.125" style="161" customWidth="1"/>
    <col min="1058" max="1058" width="2.125" style="161" customWidth="1"/>
    <col min="1059" max="1060" width="2.625" style="161" customWidth="1"/>
    <col min="1061" max="1061" width="2.125" style="161" customWidth="1"/>
    <col min="1062" max="1063" width="2.625" style="161" customWidth="1"/>
    <col min="1064" max="1064" width="2.125" style="161" customWidth="1"/>
    <col min="1065" max="1066" width="2.625" style="161" customWidth="1"/>
    <col min="1067" max="1067" width="2.125" style="161" customWidth="1"/>
    <col min="1068" max="1069" width="2.625" style="161" customWidth="1"/>
    <col min="1070" max="1070" width="2.125" style="161" customWidth="1"/>
    <col min="1071" max="1072" width="2.625" style="161" customWidth="1"/>
    <col min="1073" max="1282" width="3.125" style="161"/>
    <col min="1283" max="1283" width="2.625" style="161" customWidth="1"/>
    <col min="1284" max="1285" width="2.75" style="161" customWidth="1"/>
    <col min="1286" max="1286" width="2.5" style="161" customWidth="1"/>
    <col min="1287" max="1289" width="1.25" style="161" customWidth="1"/>
    <col min="1290" max="1290" width="2.5" style="161" customWidth="1"/>
    <col min="1291" max="1294" width="1.25" style="161" customWidth="1"/>
    <col min="1295" max="1295" width="2.5" style="161" customWidth="1"/>
    <col min="1296" max="1296" width="1.25" style="161" customWidth="1"/>
    <col min="1297" max="1298" width="0.625" style="161" customWidth="1"/>
    <col min="1299" max="1299" width="1.25" style="161" customWidth="1"/>
    <col min="1300" max="1300" width="2.5" style="161" customWidth="1"/>
    <col min="1301" max="1304" width="1.25" style="161" customWidth="1"/>
    <col min="1305" max="1305" width="2.5" style="161" customWidth="1"/>
    <col min="1306" max="1308" width="1.25" style="161" customWidth="1"/>
    <col min="1309" max="1309" width="2.5" style="161" customWidth="1"/>
    <col min="1310" max="1310" width="1.875" style="161" customWidth="1"/>
    <col min="1311" max="1313" width="3.125" style="161" customWidth="1"/>
    <col min="1314" max="1314" width="2.125" style="161" customWidth="1"/>
    <col min="1315" max="1316" width="2.625" style="161" customWidth="1"/>
    <col min="1317" max="1317" width="2.125" style="161" customWidth="1"/>
    <col min="1318" max="1319" width="2.625" style="161" customWidth="1"/>
    <col min="1320" max="1320" width="2.125" style="161" customWidth="1"/>
    <col min="1321" max="1322" width="2.625" style="161" customWidth="1"/>
    <col min="1323" max="1323" width="2.125" style="161" customWidth="1"/>
    <col min="1324" max="1325" width="2.625" style="161" customWidth="1"/>
    <col min="1326" max="1326" width="2.125" style="161" customWidth="1"/>
    <col min="1327" max="1328" width="2.625" style="161" customWidth="1"/>
    <col min="1329" max="1538" width="3.125" style="161"/>
    <col min="1539" max="1539" width="2.625" style="161" customWidth="1"/>
    <col min="1540" max="1541" width="2.75" style="161" customWidth="1"/>
    <col min="1542" max="1542" width="2.5" style="161" customWidth="1"/>
    <col min="1543" max="1545" width="1.25" style="161" customWidth="1"/>
    <col min="1546" max="1546" width="2.5" style="161" customWidth="1"/>
    <col min="1547" max="1550" width="1.25" style="161" customWidth="1"/>
    <col min="1551" max="1551" width="2.5" style="161" customWidth="1"/>
    <col min="1552" max="1552" width="1.25" style="161" customWidth="1"/>
    <col min="1553" max="1554" width="0.625" style="161" customWidth="1"/>
    <col min="1555" max="1555" width="1.25" style="161" customWidth="1"/>
    <col min="1556" max="1556" width="2.5" style="161" customWidth="1"/>
    <col min="1557" max="1560" width="1.25" style="161" customWidth="1"/>
    <col min="1561" max="1561" width="2.5" style="161" customWidth="1"/>
    <col min="1562" max="1564" width="1.25" style="161" customWidth="1"/>
    <col min="1565" max="1565" width="2.5" style="161" customWidth="1"/>
    <col min="1566" max="1566" width="1.875" style="161" customWidth="1"/>
    <col min="1567" max="1569" width="3.125" style="161" customWidth="1"/>
    <col min="1570" max="1570" width="2.125" style="161" customWidth="1"/>
    <col min="1571" max="1572" width="2.625" style="161" customWidth="1"/>
    <col min="1573" max="1573" width="2.125" style="161" customWidth="1"/>
    <col min="1574" max="1575" width="2.625" style="161" customWidth="1"/>
    <col min="1576" max="1576" width="2.125" style="161" customWidth="1"/>
    <col min="1577" max="1578" width="2.625" style="161" customWidth="1"/>
    <col min="1579" max="1579" width="2.125" style="161" customWidth="1"/>
    <col min="1580" max="1581" width="2.625" style="161" customWidth="1"/>
    <col min="1582" max="1582" width="2.125" style="161" customWidth="1"/>
    <col min="1583" max="1584" width="2.625" style="161" customWidth="1"/>
    <col min="1585" max="1794" width="3.125" style="161"/>
    <col min="1795" max="1795" width="2.625" style="161" customWidth="1"/>
    <col min="1796" max="1797" width="2.75" style="161" customWidth="1"/>
    <col min="1798" max="1798" width="2.5" style="161" customWidth="1"/>
    <col min="1799" max="1801" width="1.25" style="161" customWidth="1"/>
    <col min="1802" max="1802" width="2.5" style="161" customWidth="1"/>
    <col min="1803" max="1806" width="1.25" style="161" customWidth="1"/>
    <col min="1807" max="1807" width="2.5" style="161" customWidth="1"/>
    <col min="1808" max="1808" width="1.25" style="161" customWidth="1"/>
    <col min="1809" max="1810" width="0.625" style="161" customWidth="1"/>
    <col min="1811" max="1811" width="1.25" style="161" customWidth="1"/>
    <col min="1812" max="1812" width="2.5" style="161" customWidth="1"/>
    <col min="1813" max="1816" width="1.25" style="161" customWidth="1"/>
    <col min="1817" max="1817" width="2.5" style="161" customWidth="1"/>
    <col min="1818" max="1820" width="1.25" style="161" customWidth="1"/>
    <col min="1821" max="1821" width="2.5" style="161" customWidth="1"/>
    <col min="1822" max="1822" width="1.875" style="161" customWidth="1"/>
    <col min="1823" max="1825" width="3.125" style="161" customWidth="1"/>
    <col min="1826" max="1826" width="2.125" style="161" customWidth="1"/>
    <col min="1827" max="1828" width="2.625" style="161" customWidth="1"/>
    <col min="1829" max="1829" width="2.125" style="161" customWidth="1"/>
    <col min="1830" max="1831" width="2.625" style="161" customWidth="1"/>
    <col min="1832" max="1832" width="2.125" style="161" customWidth="1"/>
    <col min="1833" max="1834" width="2.625" style="161" customWidth="1"/>
    <col min="1835" max="1835" width="2.125" style="161" customWidth="1"/>
    <col min="1836" max="1837" width="2.625" style="161" customWidth="1"/>
    <col min="1838" max="1838" width="2.125" style="161" customWidth="1"/>
    <col min="1839" max="1840" width="2.625" style="161" customWidth="1"/>
    <col min="1841" max="2050" width="3.125" style="161"/>
    <col min="2051" max="2051" width="2.625" style="161" customWidth="1"/>
    <col min="2052" max="2053" width="2.75" style="161" customWidth="1"/>
    <col min="2054" max="2054" width="2.5" style="161" customWidth="1"/>
    <col min="2055" max="2057" width="1.25" style="161" customWidth="1"/>
    <col min="2058" max="2058" width="2.5" style="161" customWidth="1"/>
    <col min="2059" max="2062" width="1.25" style="161" customWidth="1"/>
    <col min="2063" max="2063" width="2.5" style="161" customWidth="1"/>
    <col min="2064" max="2064" width="1.25" style="161" customWidth="1"/>
    <col min="2065" max="2066" width="0.625" style="161" customWidth="1"/>
    <col min="2067" max="2067" width="1.25" style="161" customWidth="1"/>
    <col min="2068" max="2068" width="2.5" style="161" customWidth="1"/>
    <col min="2069" max="2072" width="1.25" style="161" customWidth="1"/>
    <col min="2073" max="2073" width="2.5" style="161" customWidth="1"/>
    <col min="2074" max="2076" width="1.25" style="161" customWidth="1"/>
    <col min="2077" max="2077" width="2.5" style="161" customWidth="1"/>
    <col min="2078" max="2078" width="1.875" style="161" customWidth="1"/>
    <col min="2079" max="2081" width="3.125" style="161" customWidth="1"/>
    <col min="2082" max="2082" width="2.125" style="161" customWidth="1"/>
    <col min="2083" max="2084" width="2.625" style="161" customWidth="1"/>
    <col min="2085" max="2085" width="2.125" style="161" customWidth="1"/>
    <col min="2086" max="2087" width="2.625" style="161" customWidth="1"/>
    <col min="2088" max="2088" width="2.125" style="161" customWidth="1"/>
    <col min="2089" max="2090" width="2.625" style="161" customWidth="1"/>
    <col min="2091" max="2091" width="2.125" style="161" customWidth="1"/>
    <col min="2092" max="2093" width="2.625" style="161" customWidth="1"/>
    <col min="2094" max="2094" width="2.125" style="161" customWidth="1"/>
    <col min="2095" max="2096" width="2.625" style="161" customWidth="1"/>
    <col min="2097" max="2306" width="3.125" style="161"/>
    <col min="2307" max="2307" width="2.625" style="161" customWidth="1"/>
    <col min="2308" max="2309" width="2.75" style="161" customWidth="1"/>
    <col min="2310" max="2310" width="2.5" style="161" customWidth="1"/>
    <col min="2311" max="2313" width="1.25" style="161" customWidth="1"/>
    <col min="2314" max="2314" width="2.5" style="161" customWidth="1"/>
    <col min="2315" max="2318" width="1.25" style="161" customWidth="1"/>
    <col min="2319" max="2319" width="2.5" style="161" customWidth="1"/>
    <col min="2320" max="2320" width="1.25" style="161" customWidth="1"/>
    <col min="2321" max="2322" width="0.625" style="161" customWidth="1"/>
    <col min="2323" max="2323" width="1.25" style="161" customWidth="1"/>
    <col min="2324" max="2324" width="2.5" style="161" customWidth="1"/>
    <col min="2325" max="2328" width="1.25" style="161" customWidth="1"/>
    <col min="2329" max="2329" width="2.5" style="161" customWidth="1"/>
    <col min="2330" max="2332" width="1.25" style="161" customWidth="1"/>
    <col min="2333" max="2333" width="2.5" style="161" customWidth="1"/>
    <col min="2334" max="2334" width="1.875" style="161" customWidth="1"/>
    <col min="2335" max="2337" width="3.125" style="161" customWidth="1"/>
    <col min="2338" max="2338" width="2.125" style="161" customWidth="1"/>
    <col min="2339" max="2340" width="2.625" style="161" customWidth="1"/>
    <col min="2341" max="2341" width="2.125" style="161" customWidth="1"/>
    <col min="2342" max="2343" width="2.625" style="161" customWidth="1"/>
    <col min="2344" max="2344" width="2.125" style="161" customWidth="1"/>
    <col min="2345" max="2346" width="2.625" style="161" customWidth="1"/>
    <col min="2347" max="2347" width="2.125" style="161" customWidth="1"/>
    <col min="2348" max="2349" width="2.625" style="161" customWidth="1"/>
    <col min="2350" max="2350" width="2.125" style="161" customWidth="1"/>
    <col min="2351" max="2352" width="2.625" style="161" customWidth="1"/>
    <col min="2353" max="2562" width="3.125" style="161"/>
    <col min="2563" max="2563" width="2.625" style="161" customWidth="1"/>
    <col min="2564" max="2565" width="2.75" style="161" customWidth="1"/>
    <col min="2566" max="2566" width="2.5" style="161" customWidth="1"/>
    <col min="2567" max="2569" width="1.25" style="161" customWidth="1"/>
    <col min="2570" max="2570" width="2.5" style="161" customWidth="1"/>
    <col min="2571" max="2574" width="1.25" style="161" customWidth="1"/>
    <col min="2575" max="2575" width="2.5" style="161" customWidth="1"/>
    <col min="2576" max="2576" width="1.25" style="161" customWidth="1"/>
    <col min="2577" max="2578" width="0.625" style="161" customWidth="1"/>
    <col min="2579" max="2579" width="1.25" style="161" customWidth="1"/>
    <col min="2580" max="2580" width="2.5" style="161" customWidth="1"/>
    <col min="2581" max="2584" width="1.25" style="161" customWidth="1"/>
    <col min="2585" max="2585" width="2.5" style="161" customWidth="1"/>
    <col min="2586" max="2588" width="1.25" style="161" customWidth="1"/>
    <col min="2589" max="2589" width="2.5" style="161" customWidth="1"/>
    <col min="2590" max="2590" width="1.875" style="161" customWidth="1"/>
    <col min="2591" max="2593" width="3.125" style="161" customWidth="1"/>
    <col min="2594" max="2594" width="2.125" style="161" customWidth="1"/>
    <col min="2595" max="2596" width="2.625" style="161" customWidth="1"/>
    <col min="2597" max="2597" width="2.125" style="161" customWidth="1"/>
    <col min="2598" max="2599" width="2.625" style="161" customWidth="1"/>
    <col min="2600" max="2600" width="2.125" style="161" customWidth="1"/>
    <col min="2601" max="2602" width="2.625" style="161" customWidth="1"/>
    <col min="2603" max="2603" width="2.125" style="161" customWidth="1"/>
    <col min="2604" max="2605" width="2.625" style="161" customWidth="1"/>
    <col min="2606" max="2606" width="2.125" style="161" customWidth="1"/>
    <col min="2607" max="2608" width="2.625" style="161" customWidth="1"/>
    <col min="2609" max="2818" width="3.125" style="161"/>
    <col min="2819" max="2819" width="2.625" style="161" customWidth="1"/>
    <col min="2820" max="2821" width="2.75" style="161" customWidth="1"/>
    <col min="2822" max="2822" width="2.5" style="161" customWidth="1"/>
    <col min="2823" max="2825" width="1.25" style="161" customWidth="1"/>
    <col min="2826" max="2826" width="2.5" style="161" customWidth="1"/>
    <col min="2827" max="2830" width="1.25" style="161" customWidth="1"/>
    <col min="2831" max="2831" width="2.5" style="161" customWidth="1"/>
    <col min="2832" max="2832" width="1.25" style="161" customWidth="1"/>
    <col min="2833" max="2834" width="0.625" style="161" customWidth="1"/>
    <col min="2835" max="2835" width="1.25" style="161" customWidth="1"/>
    <col min="2836" max="2836" width="2.5" style="161" customWidth="1"/>
    <col min="2837" max="2840" width="1.25" style="161" customWidth="1"/>
    <col min="2841" max="2841" width="2.5" style="161" customWidth="1"/>
    <col min="2842" max="2844" width="1.25" style="161" customWidth="1"/>
    <col min="2845" max="2845" width="2.5" style="161" customWidth="1"/>
    <col min="2846" max="2846" width="1.875" style="161" customWidth="1"/>
    <col min="2847" max="2849" width="3.125" style="161" customWidth="1"/>
    <col min="2850" max="2850" width="2.125" style="161" customWidth="1"/>
    <col min="2851" max="2852" width="2.625" style="161" customWidth="1"/>
    <col min="2853" max="2853" width="2.125" style="161" customWidth="1"/>
    <col min="2854" max="2855" width="2.625" style="161" customWidth="1"/>
    <col min="2856" max="2856" width="2.125" style="161" customWidth="1"/>
    <col min="2857" max="2858" width="2.625" style="161" customWidth="1"/>
    <col min="2859" max="2859" width="2.125" style="161" customWidth="1"/>
    <col min="2860" max="2861" width="2.625" style="161" customWidth="1"/>
    <col min="2862" max="2862" width="2.125" style="161" customWidth="1"/>
    <col min="2863" max="2864" width="2.625" style="161" customWidth="1"/>
    <col min="2865" max="3074" width="3.125" style="161"/>
    <col min="3075" max="3075" width="2.625" style="161" customWidth="1"/>
    <col min="3076" max="3077" width="2.75" style="161" customWidth="1"/>
    <col min="3078" max="3078" width="2.5" style="161" customWidth="1"/>
    <col min="3079" max="3081" width="1.25" style="161" customWidth="1"/>
    <col min="3082" max="3082" width="2.5" style="161" customWidth="1"/>
    <col min="3083" max="3086" width="1.25" style="161" customWidth="1"/>
    <col min="3087" max="3087" width="2.5" style="161" customWidth="1"/>
    <col min="3088" max="3088" width="1.25" style="161" customWidth="1"/>
    <col min="3089" max="3090" width="0.625" style="161" customWidth="1"/>
    <col min="3091" max="3091" width="1.25" style="161" customWidth="1"/>
    <col min="3092" max="3092" width="2.5" style="161" customWidth="1"/>
    <col min="3093" max="3096" width="1.25" style="161" customWidth="1"/>
    <col min="3097" max="3097" width="2.5" style="161" customWidth="1"/>
    <col min="3098" max="3100" width="1.25" style="161" customWidth="1"/>
    <col min="3101" max="3101" width="2.5" style="161" customWidth="1"/>
    <col min="3102" max="3102" width="1.875" style="161" customWidth="1"/>
    <col min="3103" max="3105" width="3.125" style="161" customWidth="1"/>
    <col min="3106" max="3106" width="2.125" style="161" customWidth="1"/>
    <col min="3107" max="3108" width="2.625" style="161" customWidth="1"/>
    <col min="3109" max="3109" width="2.125" style="161" customWidth="1"/>
    <col min="3110" max="3111" width="2.625" style="161" customWidth="1"/>
    <col min="3112" max="3112" width="2.125" style="161" customWidth="1"/>
    <col min="3113" max="3114" width="2.625" style="161" customWidth="1"/>
    <col min="3115" max="3115" width="2.125" style="161" customWidth="1"/>
    <col min="3116" max="3117" width="2.625" style="161" customWidth="1"/>
    <col min="3118" max="3118" width="2.125" style="161" customWidth="1"/>
    <col min="3119" max="3120" width="2.625" style="161" customWidth="1"/>
    <col min="3121" max="3330" width="3.125" style="161"/>
    <col min="3331" max="3331" width="2.625" style="161" customWidth="1"/>
    <col min="3332" max="3333" width="2.75" style="161" customWidth="1"/>
    <col min="3334" max="3334" width="2.5" style="161" customWidth="1"/>
    <col min="3335" max="3337" width="1.25" style="161" customWidth="1"/>
    <col min="3338" max="3338" width="2.5" style="161" customWidth="1"/>
    <col min="3339" max="3342" width="1.25" style="161" customWidth="1"/>
    <col min="3343" max="3343" width="2.5" style="161" customWidth="1"/>
    <col min="3344" max="3344" width="1.25" style="161" customWidth="1"/>
    <col min="3345" max="3346" width="0.625" style="161" customWidth="1"/>
    <col min="3347" max="3347" width="1.25" style="161" customWidth="1"/>
    <col min="3348" max="3348" width="2.5" style="161" customWidth="1"/>
    <col min="3349" max="3352" width="1.25" style="161" customWidth="1"/>
    <col min="3353" max="3353" width="2.5" style="161" customWidth="1"/>
    <col min="3354" max="3356" width="1.25" style="161" customWidth="1"/>
    <col min="3357" max="3357" width="2.5" style="161" customWidth="1"/>
    <col min="3358" max="3358" width="1.875" style="161" customWidth="1"/>
    <col min="3359" max="3361" width="3.125" style="161" customWidth="1"/>
    <col min="3362" max="3362" width="2.125" style="161" customWidth="1"/>
    <col min="3363" max="3364" width="2.625" style="161" customWidth="1"/>
    <col min="3365" max="3365" width="2.125" style="161" customWidth="1"/>
    <col min="3366" max="3367" width="2.625" style="161" customWidth="1"/>
    <col min="3368" max="3368" width="2.125" style="161" customWidth="1"/>
    <col min="3369" max="3370" width="2.625" style="161" customWidth="1"/>
    <col min="3371" max="3371" width="2.125" style="161" customWidth="1"/>
    <col min="3372" max="3373" width="2.625" style="161" customWidth="1"/>
    <col min="3374" max="3374" width="2.125" style="161" customWidth="1"/>
    <col min="3375" max="3376" width="2.625" style="161" customWidth="1"/>
    <col min="3377" max="3586" width="3.125" style="161"/>
    <col min="3587" max="3587" width="2.625" style="161" customWidth="1"/>
    <col min="3588" max="3589" width="2.75" style="161" customWidth="1"/>
    <col min="3590" max="3590" width="2.5" style="161" customWidth="1"/>
    <col min="3591" max="3593" width="1.25" style="161" customWidth="1"/>
    <col min="3594" max="3594" width="2.5" style="161" customWidth="1"/>
    <col min="3595" max="3598" width="1.25" style="161" customWidth="1"/>
    <col min="3599" max="3599" width="2.5" style="161" customWidth="1"/>
    <col min="3600" max="3600" width="1.25" style="161" customWidth="1"/>
    <col min="3601" max="3602" width="0.625" style="161" customWidth="1"/>
    <col min="3603" max="3603" width="1.25" style="161" customWidth="1"/>
    <col min="3604" max="3604" width="2.5" style="161" customWidth="1"/>
    <col min="3605" max="3608" width="1.25" style="161" customWidth="1"/>
    <col min="3609" max="3609" width="2.5" style="161" customWidth="1"/>
    <col min="3610" max="3612" width="1.25" style="161" customWidth="1"/>
    <col min="3613" max="3613" width="2.5" style="161" customWidth="1"/>
    <col min="3614" max="3614" width="1.875" style="161" customWidth="1"/>
    <col min="3615" max="3617" width="3.125" style="161" customWidth="1"/>
    <col min="3618" max="3618" width="2.125" style="161" customWidth="1"/>
    <col min="3619" max="3620" width="2.625" style="161" customWidth="1"/>
    <col min="3621" max="3621" width="2.125" style="161" customWidth="1"/>
    <col min="3622" max="3623" width="2.625" style="161" customWidth="1"/>
    <col min="3624" max="3624" width="2.125" style="161" customWidth="1"/>
    <col min="3625" max="3626" width="2.625" style="161" customWidth="1"/>
    <col min="3627" max="3627" width="2.125" style="161" customWidth="1"/>
    <col min="3628" max="3629" width="2.625" style="161" customWidth="1"/>
    <col min="3630" max="3630" width="2.125" style="161" customWidth="1"/>
    <col min="3631" max="3632" width="2.625" style="161" customWidth="1"/>
    <col min="3633" max="3842" width="3.125" style="161"/>
    <col min="3843" max="3843" width="2.625" style="161" customWidth="1"/>
    <col min="3844" max="3845" width="2.75" style="161" customWidth="1"/>
    <col min="3846" max="3846" width="2.5" style="161" customWidth="1"/>
    <col min="3847" max="3849" width="1.25" style="161" customWidth="1"/>
    <col min="3850" max="3850" width="2.5" style="161" customWidth="1"/>
    <col min="3851" max="3854" width="1.25" style="161" customWidth="1"/>
    <col min="3855" max="3855" width="2.5" style="161" customWidth="1"/>
    <col min="3856" max="3856" width="1.25" style="161" customWidth="1"/>
    <col min="3857" max="3858" width="0.625" style="161" customWidth="1"/>
    <col min="3859" max="3859" width="1.25" style="161" customWidth="1"/>
    <col min="3860" max="3860" width="2.5" style="161" customWidth="1"/>
    <col min="3861" max="3864" width="1.25" style="161" customWidth="1"/>
    <col min="3865" max="3865" width="2.5" style="161" customWidth="1"/>
    <col min="3866" max="3868" width="1.25" style="161" customWidth="1"/>
    <col min="3869" max="3869" width="2.5" style="161" customWidth="1"/>
    <col min="3870" max="3870" width="1.875" style="161" customWidth="1"/>
    <col min="3871" max="3873" width="3.125" style="161" customWidth="1"/>
    <col min="3874" max="3874" width="2.125" style="161" customWidth="1"/>
    <col min="3875" max="3876" width="2.625" style="161" customWidth="1"/>
    <col min="3877" max="3877" width="2.125" style="161" customWidth="1"/>
    <col min="3878" max="3879" width="2.625" style="161" customWidth="1"/>
    <col min="3880" max="3880" width="2.125" style="161" customWidth="1"/>
    <col min="3881" max="3882" width="2.625" style="161" customWidth="1"/>
    <col min="3883" max="3883" width="2.125" style="161" customWidth="1"/>
    <col min="3884" max="3885" width="2.625" style="161" customWidth="1"/>
    <col min="3886" max="3886" width="2.125" style="161" customWidth="1"/>
    <col min="3887" max="3888" width="2.625" style="161" customWidth="1"/>
    <col min="3889" max="4098" width="3.125" style="161"/>
    <col min="4099" max="4099" width="2.625" style="161" customWidth="1"/>
    <col min="4100" max="4101" width="2.75" style="161" customWidth="1"/>
    <col min="4102" max="4102" width="2.5" style="161" customWidth="1"/>
    <col min="4103" max="4105" width="1.25" style="161" customWidth="1"/>
    <col min="4106" max="4106" width="2.5" style="161" customWidth="1"/>
    <col min="4107" max="4110" width="1.25" style="161" customWidth="1"/>
    <col min="4111" max="4111" width="2.5" style="161" customWidth="1"/>
    <col min="4112" max="4112" width="1.25" style="161" customWidth="1"/>
    <col min="4113" max="4114" width="0.625" style="161" customWidth="1"/>
    <col min="4115" max="4115" width="1.25" style="161" customWidth="1"/>
    <col min="4116" max="4116" width="2.5" style="161" customWidth="1"/>
    <col min="4117" max="4120" width="1.25" style="161" customWidth="1"/>
    <col min="4121" max="4121" width="2.5" style="161" customWidth="1"/>
    <col min="4122" max="4124" width="1.25" style="161" customWidth="1"/>
    <col min="4125" max="4125" width="2.5" style="161" customWidth="1"/>
    <col min="4126" max="4126" width="1.875" style="161" customWidth="1"/>
    <col min="4127" max="4129" width="3.125" style="161" customWidth="1"/>
    <col min="4130" max="4130" width="2.125" style="161" customWidth="1"/>
    <col min="4131" max="4132" width="2.625" style="161" customWidth="1"/>
    <col min="4133" max="4133" width="2.125" style="161" customWidth="1"/>
    <col min="4134" max="4135" width="2.625" style="161" customWidth="1"/>
    <col min="4136" max="4136" width="2.125" style="161" customWidth="1"/>
    <col min="4137" max="4138" width="2.625" style="161" customWidth="1"/>
    <col min="4139" max="4139" width="2.125" style="161" customWidth="1"/>
    <col min="4140" max="4141" width="2.625" style="161" customWidth="1"/>
    <col min="4142" max="4142" width="2.125" style="161" customWidth="1"/>
    <col min="4143" max="4144" width="2.625" style="161" customWidth="1"/>
    <col min="4145" max="4354" width="3.125" style="161"/>
    <col min="4355" max="4355" width="2.625" style="161" customWidth="1"/>
    <col min="4356" max="4357" width="2.75" style="161" customWidth="1"/>
    <col min="4358" max="4358" width="2.5" style="161" customWidth="1"/>
    <col min="4359" max="4361" width="1.25" style="161" customWidth="1"/>
    <col min="4362" max="4362" width="2.5" style="161" customWidth="1"/>
    <col min="4363" max="4366" width="1.25" style="161" customWidth="1"/>
    <col min="4367" max="4367" width="2.5" style="161" customWidth="1"/>
    <col min="4368" max="4368" width="1.25" style="161" customWidth="1"/>
    <col min="4369" max="4370" width="0.625" style="161" customWidth="1"/>
    <col min="4371" max="4371" width="1.25" style="161" customWidth="1"/>
    <col min="4372" max="4372" width="2.5" style="161" customWidth="1"/>
    <col min="4373" max="4376" width="1.25" style="161" customWidth="1"/>
    <col min="4377" max="4377" width="2.5" style="161" customWidth="1"/>
    <col min="4378" max="4380" width="1.25" style="161" customWidth="1"/>
    <col min="4381" max="4381" width="2.5" style="161" customWidth="1"/>
    <col min="4382" max="4382" width="1.875" style="161" customWidth="1"/>
    <col min="4383" max="4385" width="3.125" style="161" customWidth="1"/>
    <col min="4386" max="4386" width="2.125" style="161" customWidth="1"/>
    <col min="4387" max="4388" width="2.625" style="161" customWidth="1"/>
    <col min="4389" max="4389" width="2.125" style="161" customWidth="1"/>
    <col min="4390" max="4391" width="2.625" style="161" customWidth="1"/>
    <col min="4392" max="4392" width="2.125" style="161" customWidth="1"/>
    <col min="4393" max="4394" width="2.625" style="161" customWidth="1"/>
    <col min="4395" max="4395" width="2.125" style="161" customWidth="1"/>
    <col min="4396" max="4397" width="2.625" style="161" customWidth="1"/>
    <col min="4398" max="4398" width="2.125" style="161" customWidth="1"/>
    <col min="4399" max="4400" width="2.625" style="161" customWidth="1"/>
    <col min="4401" max="4610" width="3.125" style="161"/>
    <col min="4611" max="4611" width="2.625" style="161" customWidth="1"/>
    <col min="4612" max="4613" width="2.75" style="161" customWidth="1"/>
    <col min="4614" max="4614" width="2.5" style="161" customWidth="1"/>
    <col min="4615" max="4617" width="1.25" style="161" customWidth="1"/>
    <col min="4618" max="4618" width="2.5" style="161" customWidth="1"/>
    <col min="4619" max="4622" width="1.25" style="161" customWidth="1"/>
    <col min="4623" max="4623" width="2.5" style="161" customWidth="1"/>
    <col min="4624" max="4624" width="1.25" style="161" customWidth="1"/>
    <col min="4625" max="4626" width="0.625" style="161" customWidth="1"/>
    <col min="4627" max="4627" width="1.25" style="161" customWidth="1"/>
    <col min="4628" max="4628" width="2.5" style="161" customWidth="1"/>
    <col min="4629" max="4632" width="1.25" style="161" customWidth="1"/>
    <col min="4633" max="4633" width="2.5" style="161" customWidth="1"/>
    <col min="4634" max="4636" width="1.25" style="161" customWidth="1"/>
    <col min="4637" max="4637" width="2.5" style="161" customWidth="1"/>
    <col min="4638" max="4638" width="1.875" style="161" customWidth="1"/>
    <col min="4639" max="4641" width="3.125" style="161" customWidth="1"/>
    <col min="4642" max="4642" width="2.125" style="161" customWidth="1"/>
    <col min="4643" max="4644" width="2.625" style="161" customWidth="1"/>
    <col min="4645" max="4645" width="2.125" style="161" customWidth="1"/>
    <col min="4646" max="4647" width="2.625" style="161" customWidth="1"/>
    <col min="4648" max="4648" width="2.125" style="161" customWidth="1"/>
    <col min="4649" max="4650" width="2.625" style="161" customWidth="1"/>
    <col min="4651" max="4651" width="2.125" style="161" customWidth="1"/>
    <col min="4652" max="4653" width="2.625" style="161" customWidth="1"/>
    <col min="4654" max="4654" width="2.125" style="161" customWidth="1"/>
    <col min="4655" max="4656" width="2.625" style="161" customWidth="1"/>
    <col min="4657" max="4866" width="3.125" style="161"/>
    <col min="4867" max="4867" width="2.625" style="161" customWidth="1"/>
    <col min="4868" max="4869" width="2.75" style="161" customWidth="1"/>
    <col min="4870" max="4870" width="2.5" style="161" customWidth="1"/>
    <col min="4871" max="4873" width="1.25" style="161" customWidth="1"/>
    <col min="4874" max="4874" width="2.5" style="161" customWidth="1"/>
    <col min="4875" max="4878" width="1.25" style="161" customWidth="1"/>
    <col min="4879" max="4879" width="2.5" style="161" customWidth="1"/>
    <col min="4880" max="4880" width="1.25" style="161" customWidth="1"/>
    <col min="4881" max="4882" width="0.625" style="161" customWidth="1"/>
    <col min="4883" max="4883" width="1.25" style="161" customWidth="1"/>
    <col min="4884" max="4884" width="2.5" style="161" customWidth="1"/>
    <col min="4885" max="4888" width="1.25" style="161" customWidth="1"/>
    <col min="4889" max="4889" width="2.5" style="161" customWidth="1"/>
    <col min="4890" max="4892" width="1.25" style="161" customWidth="1"/>
    <col min="4893" max="4893" width="2.5" style="161" customWidth="1"/>
    <col min="4894" max="4894" width="1.875" style="161" customWidth="1"/>
    <col min="4895" max="4897" width="3.125" style="161" customWidth="1"/>
    <col min="4898" max="4898" width="2.125" style="161" customWidth="1"/>
    <col min="4899" max="4900" width="2.625" style="161" customWidth="1"/>
    <col min="4901" max="4901" width="2.125" style="161" customWidth="1"/>
    <col min="4902" max="4903" width="2.625" style="161" customWidth="1"/>
    <col min="4904" max="4904" width="2.125" style="161" customWidth="1"/>
    <col min="4905" max="4906" width="2.625" style="161" customWidth="1"/>
    <col min="4907" max="4907" width="2.125" style="161" customWidth="1"/>
    <col min="4908" max="4909" width="2.625" style="161" customWidth="1"/>
    <col min="4910" max="4910" width="2.125" style="161" customWidth="1"/>
    <col min="4911" max="4912" width="2.625" style="161" customWidth="1"/>
    <col min="4913" max="5122" width="3.125" style="161"/>
    <col min="5123" max="5123" width="2.625" style="161" customWidth="1"/>
    <col min="5124" max="5125" width="2.75" style="161" customWidth="1"/>
    <col min="5126" max="5126" width="2.5" style="161" customWidth="1"/>
    <col min="5127" max="5129" width="1.25" style="161" customWidth="1"/>
    <col min="5130" max="5130" width="2.5" style="161" customWidth="1"/>
    <col min="5131" max="5134" width="1.25" style="161" customWidth="1"/>
    <col min="5135" max="5135" width="2.5" style="161" customWidth="1"/>
    <col min="5136" max="5136" width="1.25" style="161" customWidth="1"/>
    <col min="5137" max="5138" width="0.625" style="161" customWidth="1"/>
    <col min="5139" max="5139" width="1.25" style="161" customWidth="1"/>
    <col min="5140" max="5140" width="2.5" style="161" customWidth="1"/>
    <col min="5141" max="5144" width="1.25" style="161" customWidth="1"/>
    <col min="5145" max="5145" width="2.5" style="161" customWidth="1"/>
    <col min="5146" max="5148" width="1.25" style="161" customWidth="1"/>
    <col min="5149" max="5149" width="2.5" style="161" customWidth="1"/>
    <col min="5150" max="5150" width="1.875" style="161" customWidth="1"/>
    <col min="5151" max="5153" width="3.125" style="161" customWidth="1"/>
    <col min="5154" max="5154" width="2.125" style="161" customWidth="1"/>
    <col min="5155" max="5156" width="2.625" style="161" customWidth="1"/>
    <col min="5157" max="5157" width="2.125" style="161" customWidth="1"/>
    <col min="5158" max="5159" width="2.625" style="161" customWidth="1"/>
    <col min="5160" max="5160" width="2.125" style="161" customWidth="1"/>
    <col min="5161" max="5162" width="2.625" style="161" customWidth="1"/>
    <col min="5163" max="5163" width="2.125" style="161" customWidth="1"/>
    <col min="5164" max="5165" width="2.625" style="161" customWidth="1"/>
    <col min="5166" max="5166" width="2.125" style="161" customWidth="1"/>
    <col min="5167" max="5168" width="2.625" style="161" customWidth="1"/>
    <col min="5169" max="5378" width="3.125" style="161"/>
    <col min="5379" max="5379" width="2.625" style="161" customWidth="1"/>
    <col min="5380" max="5381" width="2.75" style="161" customWidth="1"/>
    <col min="5382" max="5382" width="2.5" style="161" customWidth="1"/>
    <col min="5383" max="5385" width="1.25" style="161" customWidth="1"/>
    <col min="5386" max="5386" width="2.5" style="161" customWidth="1"/>
    <col min="5387" max="5390" width="1.25" style="161" customWidth="1"/>
    <col min="5391" max="5391" width="2.5" style="161" customWidth="1"/>
    <col min="5392" max="5392" width="1.25" style="161" customWidth="1"/>
    <col min="5393" max="5394" width="0.625" style="161" customWidth="1"/>
    <col min="5395" max="5395" width="1.25" style="161" customWidth="1"/>
    <col min="5396" max="5396" width="2.5" style="161" customWidth="1"/>
    <col min="5397" max="5400" width="1.25" style="161" customWidth="1"/>
    <col min="5401" max="5401" width="2.5" style="161" customWidth="1"/>
    <col min="5402" max="5404" width="1.25" style="161" customWidth="1"/>
    <col min="5405" max="5405" width="2.5" style="161" customWidth="1"/>
    <col min="5406" max="5406" width="1.875" style="161" customWidth="1"/>
    <col min="5407" max="5409" width="3.125" style="161" customWidth="1"/>
    <col min="5410" max="5410" width="2.125" style="161" customWidth="1"/>
    <col min="5411" max="5412" width="2.625" style="161" customWidth="1"/>
    <col min="5413" max="5413" width="2.125" style="161" customWidth="1"/>
    <col min="5414" max="5415" width="2.625" style="161" customWidth="1"/>
    <col min="5416" max="5416" width="2.125" style="161" customWidth="1"/>
    <col min="5417" max="5418" width="2.625" style="161" customWidth="1"/>
    <col min="5419" max="5419" width="2.125" style="161" customWidth="1"/>
    <col min="5420" max="5421" width="2.625" style="161" customWidth="1"/>
    <col min="5422" max="5422" width="2.125" style="161" customWidth="1"/>
    <col min="5423" max="5424" width="2.625" style="161" customWidth="1"/>
    <col min="5425" max="5634" width="3.125" style="161"/>
    <col min="5635" max="5635" width="2.625" style="161" customWidth="1"/>
    <col min="5636" max="5637" width="2.75" style="161" customWidth="1"/>
    <col min="5638" max="5638" width="2.5" style="161" customWidth="1"/>
    <col min="5639" max="5641" width="1.25" style="161" customWidth="1"/>
    <col min="5642" max="5642" width="2.5" style="161" customWidth="1"/>
    <col min="5643" max="5646" width="1.25" style="161" customWidth="1"/>
    <col min="5647" max="5647" width="2.5" style="161" customWidth="1"/>
    <col min="5648" max="5648" width="1.25" style="161" customWidth="1"/>
    <col min="5649" max="5650" width="0.625" style="161" customWidth="1"/>
    <col min="5651" max="5651" width="1.25" style="161" customWidth="1"/>
    <col min="5652" max="5652" width="2.5" style="161" customWidth="1"/>
    <col min="5653" max="5656" width="1.25" style="161" customWidth="1"/>
    <col min="5657" max="5657" width="2.5" style="161" customWidth="1"/>
    <col min="5658" max="5660" width="1.25" style="161" customWidth="1"/>
    <col min="5661" max="5661" width="2.5" style="161" customWidth="1"/>
    <col min="5662" max="5662" width="1.875" style="161" customWidth="1"/>
    <col min="5663" max="5665" width="3.125" style="161" customWidth="1"/>
    <col min="5666" max="5666" width="2.125" style="161" customWidth="1"/>
    <col min="5667" max="5668" width="2.625" style="161" customWidth="1"/>
    <col min="5669" max="5669" width="2.125" style="161" customWidth="1"/>
    <col min="5670" max="5671" width="2.625" style="161" customWidth="1"/>
    <col min="5672" max="5672" width="2.125" style="161" customWidth="1"/>
    <col min="5673" max="5674" width="2.625" style="161" customWidth="1"/>
    <col min="5675" max="5675" width="2.125" style="161" customWidth="1"/>
    <col min="5676" max="5677" width="2.625" style="161" customWidth="1"/>
    <col min="5678" max="5678" width="2.125" style="161" customWidth="1"/>
    <col min="5679" max="5680" width="2.625" style="161" customWidth="1"/>
    <col min="5681" max="5890" width="3.125" style="161"/>
    <col min="5891" max="5891" width="2.625" style="161" customWidth="1"/>
    <col min="5892" max="5893" width="2.75" style="161" customWidth="1"/>
    <col min="5894" max="5894" width="2.5" style="161" customWidth="1"/>
    <col min="5895" max="5897" width="1.25" style="161" customWidth="1"/>
    <col min="5898" max="5898" width="2.5" style="161" customWidth="1"/>
    <col min="5899" max="5902" width="1.25" style="161" customWidth="1"/>
    <col min="5903" max="5903" width="2.5" style="161" customWidth="1"/>
    <col min="5904" max="5904" width="1.25" style="161" customWidth="1"/>
    <col min="5905" max="5906" width="0.625" style="161" customWidth="1"/>
    <col min="5907" max="5907" width="1.25" style="161" customWidth="1"/>
    <col min="5908" max="5908" width="2.5" style="161" customWidth="1"/>
    <col min="5909" max="5912" width="1.25" style="161" customWidth="1"/>
    <col min="5913" max="5913" width="2.5" style="161" customWidth="1"/>
    <col min="5914" max="5916" width="1.25" style="161" customWidth="1"/>
    <col min="5917" max="5917" width="2.5" style="161" customWidth="1"/>
    <col min="5918" max="5918" width="1.875" style="161" customWidth="1"/>
    <col min="5919" max="5921" width="3.125" style="161" customWidth="1"/>
    <col min="5922" max="5922" width="2.125" style="161" customWidth="1"/>
    <col min="5923" max="5924" width="2.625" style="161" customWidth="1"/>
    <col min="5925" max="5925" width="2.125" style="161" customWidth="1"/>
    <col min="5926" max="5927" width="2.625" style="161" customWidth="1"/>
    <col min="5928" max="5928" width="2.125" style="161" customWidth="1"/>
    <col min="5929" max="5930" width="2.625" style="161" customWidth="1"/>
    <col min="5931" max="5931" width="2.125" style="161" customWidth="1"/>
    <col min="5932" max="5933" width="2.625" style="161" customWidth="1"/>
    <col min="5934" max="5934" width="2.125" style="161" customWidth="1"/>
    <col min="5935" max="5936" width="2.625" style="161" customWidth="1"/>
    <col min="5937" max="6146" width="3.125" style="161"/>
    <col min="6147" max="6147" width="2.625" style="161" customWidth="1"/>
    <col min="6148" max="6149" width="2.75" style="161" customWidth="1"/>
    <col min="6150" max="6150" width="2.5" style="161" customWidth="1"/>
    <col min="6151" max="6153" width="1.25" style="161" customWidth="1"/>
    <col min="6154" max="6154" width="2.5" style="161" customWidth="1"/>
    <col min="6155" max="6158" width="1.25" style="161" customWidth="1"/>
    <col min="6159" max="6159" width="2.5" style="161" customWidth="1"/>
    <col min="6160" max="6160" width="1.25" style="161" customWidth="1"/>
    <col min="6161" max="6162" width="0.625" style="161" customWidth="1"/>
    <col min="6163" max="6163" width="1.25" style="161" customWidth="1"/>
    <col min="6164" max="6164" width="2.5" style="161" customWidth="1"/>
    <col min="6165" max="6168" width="1.25" style="161" customWidth="1"/>
    <col min="6169" max="6169" width="2.5" style="161" customWidth="1"/>
    <col min="6170" max="6172" width="1.25" style="161" customWidth="1"/>
    <col min="6173" max="6173" width="2.5" style="161" customWidth="1"/>
    <col min="6174" max="6174" width="1.875" style="161" customWidth="1"/>
    <col min="6175" max="6177" width="3.125" style="161" customWidth="1"/>
    <col min="6178" max="6178" width="2.125" style="161" customWidth="1"/>
    <col min="6179" max="6180" width="2.625" style="161" customWidth="1"/>
    <col min="6181" max="6181" width="2.125" style="161" customWidth="1"/>
    <col min="6182" max="6183" width="2.625" style="161" customWidth="1"/>
    <col min="6184" max="6184" width="2.125" style="161" customWidth="1"/>
    <col min="6185" max="6186" width="2.625" style="161" customWidth="1"/>
    <col min="6187" max="6187" width="2.125" style="161" customWidth="1"/>
    <col min="6188" max="6189" width="2.625" style="161" customWidth="1"/>
    <col min="6190" max="6190" width="2.125" style="161" customWidth="1"/>
    <col min="6191" max="6192" width="2.625" style="161" customWidth="1"/>
    <col min="6193" max="6402" width="3.125" style="161"/>
    <col min="6403" max="6403" width="2.625" style="161" customWidth="1"/>
    <col min="6404" max="6405" width="2.75" style="161" customWidth="1"/>
    <col min="6406" max="6406" width="2.5" style="161" customWidth="1"/>
    <col min="6407" max="6409" width="1.25" style="161" customWidth="1"/>
    <col min="6410" max="6410" width="2.5" style="161" customWidth="1"/>
    <col min="6411" max="6414" width="1.25" style="161" customWidth="1"/>
    <col min="6415" max="6415" width="2.5" style="161" customWidth="1"/>
    <col min="6416" max="6416" width="1.25" style="161" customWidth="1"/>
    <col min="6417" max="6418" width="0.625" style="161" customWidth="1"/>
    <col min="6419" max="6419" width="1.25" style="161" customWidth="1"/>
    <col min="6420" max="6420" width="2.5" style="161" customWidth="1"/>
    <col min="6421" max="6424" width="1.25" style="161" customWidth="1"/>
    <col min="6425" max="6425" width="2.5" style="161" customWidth="1"/>
    <col min="6426" max="6428" width="1.25" style="161" customWidth="1"/>
    <col min="6429" max="6429" width="2.5" style="161" customWidth="1"/>
    <col min="6430" max="6430" width="1.875" style="161" customWidth="1"/>
    <col min="6431" max="6433" width="3.125" style="161" customWidth="1"/>
    <col min="6434" max="6434" width="2.125" style="161" customWidth="1"/>
    <col min="6435" max="6436" width="2.625" style="161" customWidth="1"/>
    <col min="6437" max="6437" width="2.125" style="161" customWidth="1"/>
    <col min="6438" max="6439" width="2.625" style="161" customWidth="1"/>
    <col min="6440" max="6440" width="2.125" style="161" customWidth="1"/>
    <col min="6441" max="6442" width="2.625" style="161" customWidth="1"/>
    <col min="6443" max="6443" width="2.125" style="161" customWidth="1"/>
    <col min="6444" max="6445" width="2.625" style="161" customWidth="1"/>
    <col min="6446" max="6446" width="2.125" style="161" customWidth="1"/>
    <col min="6447" max="6448" width="2.625" style="161" customWidth="1"/>
    <col min="6449" max="6658" width="3.125" style="161"/>
    <col min="6659" max="6659" width="2.625" style="161" customWidth="1"/>
    <col min="6660" max="6661" width="2.75" style="161" customWidth="1"/>
    <col min="6662" max="6662" width="2.5" style="161" customWidth="1"/>
    <col min="6663" max="6665" width="1.25" style="161" customWidth="1"/>
    <col min="6666" max="6666" width="2.5" style="161" customWidth="1"/>
    <col min="6667" max="6670" width="1.25" style="161" customWidth="1"/>
    <col min="6671" max="6671" width="2.5" style="161" customWidth="1"/>
    <col min="6672" max="6672" width="1.25" style="161" customWidth="1"/>
    <col min="6673" max="6674" width="0.625" style="161" customWidth="1"/>
    <col min="6675" max="6675" width="1.25" style="161" customWidth="1"/>
    <col min="6676" max="6676" width="2.5" style="161" customWidth="1"/>
    <col min="6677" max="6680" width="1.25" style="161" customWidth="1"/>
    <col min="6681" max="6681" width="2.5" style="161" customWidth="1"/>
    <col min="6682" max="6684" width="1.25" style="161" customWidth="1"/>
    <col min="6685" max="6685" width="2.5" style="161" customWidth="1"/>
    <col min="6686" max="6686" width="1.875" style="161" customWidth="1"/>
    <col min="6687" max="6689" width="3.125" style="161" customWidth="1"/>
    <col min="6690" max="6690" width="2.125" style="161" customWidth="1"/>
    <col min="6691" max="6692" width="2.625" style="161" customWidth="1"/>
    <col min="6693" max="6693" width="2.125" style="161" customWidth="1"/>
    <col min="6694" max="6695" width="2.625" style="161" customWidth="1"/>
    <col min="6696" max="6696" width="2.125" style="161" customWidth="1"/>
    <col min="6697" max="6698" width="2.625" style="161" customWidth="1"/>
    <col min="6699" max="6699" width="2.125" style="161" customWidth="1"/>
    <col min="6700" max="6701" width="2.625" style="161" customWidth="1"/>
    <col min="6702" max="6702" width="2.125" style="161" customWidth="1"/>
    <col min="6703" max="6704" width="2.625" style="161" customWidth="1"/>
    <col min="6705" max="6914" width="3.125" style="161"/>
    <col min="6915" max="6915" width="2.625" style="161" customWidth="1"/>
    <col min="6916" max="6917" width="2.75" style="161" customWidth="1"/>
    <col min="6918" max="6918" width="2.5" style="161" customWidth="1"/>
    <col min="6919" max="6921" width="1.25" style="161" customWidth="1"/>
    <col min="6922" max="6922" width="2.5" style="161" customWidth="1"/>
    <col min="6923" max="6926" width="1.25" style="161" customWidth="1"/>
    <col min="6927" max="6927" width="2.5" style="161" customWidth="1"/>
    <col min="6928" max="6928" width="1.25" style="161" customWidth="1"/>
    <col min="6929" max="6930" width="0.625" style="161" customWidth="1"/>
    <col min="6931" max="6931" width="1.25" style="161" customWidth="1"/>
    <col min="6932" max="6932" width="2.5" style="161" customWidth="1"/>
    <col min="6933" max="6936" width="1.25" style="161" customWidth="1"/>
    <col min="6937" max="6937" width="2.5" style="161" customWidth="1"/>
    <col min="6938" max="6940" width="1.25" style="161" customWidth="1"/>
    <col min="6941" max="6941" width="2.5" style="161" customWidth="1"/>
    <col min="6942" max="6942" width="1.875" style="161" customWidth="1"/>
    <col min="6943" max="6945" width="3.125" style="161" customWidth="1"/>
    <col min="6946" max="6946" width="2.125" style="161" customWidth="1"/>
    <col min="6947" max="6948" width="2.625" style="161" customWidth="1"/>
    <col min="6949" max="6949" width="2.125" style="161" customWidth="1"/>
    <col min="6950" max="6951" width="2.625" style="161" customWidth="1"/>
    <col min="6952" max="6952" width="2.125" style="161" customWidth="1"/>
    <col min="6953" max="6954" width="2.625" style="161" customWidth="1"/>
    <col min="6955" max="6955" width="2.125" style="161" customWidth="1"/>
    <col min="6956" max="6957" width="2.625" style="161" customWidth="1"/>
    <col min="6958" max="6958" width="2.125" style="161" customWidth="1"/>
    <col min="6959" max="6960" width="2.625" style="161" customWidth="1"/>
    <col min="6961" max="7170" width="3.125" style="161"/>
    <col min="7171" max="7171" width="2.625" style="161" customWidth="1"/>
    <col min="7172" max="7173" width="2.75" style="161" customWidth="1"/>
    <col min="7174" max="7174" width="2.5" style="161" customWidth="1"/>
    <col min="7175" max="7177" width="1.25" style="161" customWidth="1"/>
    <col min="7178" max="7178" width="2.5" style="161" customWidth="1"/>
    <col min="7179" max="7182" width="1.25" style="161" customWidth="1"/>
    <col min="7183" max="7183" width="2.5" style="161" customWidth="1"/>
    <col min="7184" max="7184" width="1.25" style="161" customWidth="1"/>
    <col min="7185" max="7186" width="0.625" style="161" customWidth="1"/>
    <col min="7187" max="7187" width="1.25" style="161" customWidth="1"/>
    <col min="7188" max="7188" width="2.5" style="161" customWidth="1"/>
    <col min="7189" max="7192" width="1.25" style="161" customWidth="1"/>
    <col min="7193" max="7193" width="2.5" style="161" customWidth="1"/>
    <col min="7194" max="7196" width="1.25" style="161" customWidth="1"/>
    <col min="7197" max="7197" width="2.5" style="161" customWidth="1"/>
    <col min="7198" max="7198" width="1.875" style="161" customWidth="1"/>
    <col min="7199" max="7201" width="3.125" style="161" customWidth="1"/>
    <col min="7202" max="7202" width="2.125" style="161" customWidth="1"/>
    <col min="7203" max="7204" width="2.625" style="161" customWidth="1"/>
    <col min="7205" max="7205" width="2.125" style="161" customWidth="1"/>
    <col min="7206" max="7207" width="2.625" style="161" customWidth="1"/>
    <col min="7208" max="7208" width="2.125" style="161" customWidth="1"/>
    <col min="7209" max="7210" width="2.625" style="161" customWidth="1"/>
    <col min="7211" max="7211" width="2.125" style="161" customWidth="1"/>
    <col min="7212" max="7213" width="2.625" style="161" customWidth="1"/>
    <col min="7214" max="7214" width="2.125" style="161" customWidth="1"/>
    <col min="7215" max="7216" width="2.625" style="161" customWidth="1"/>
    <col min="7217" max="7426" width="3.125" style="161"/>
    <col min="7427" max="7427" width="2.625" style="161" customWidth="1"/>
    <col min="7428" max="7429" width="2.75" style="161" customWidth="1"/>
    <col min="7430" max="7430" width="2.5" style="161" customWidth="1"/>
    <col min="7431" max="7433" width="1.25" style="161" customWidth="1"/>
    <col min="7434" max="7434" width="2.5" style="161" customWidth="1"/>
    <col min="7435" max="7438" width="1.25" style="161" customWidth="1"/>
    <col min="7439" max="7439" width="2.5" style="161" customWidth="1"/>
    <col min="7440" max="7440" width="1.25" style="161" customWidth="1"/>
    <col min="7441" max="7442" width="0.625" style="161" customWidth="1"/>
    <col min="7443" max="7443" width="1.25" style="161" customWidth="1"/>
    <col min="7444" max="7444" width="2.5" style="161" customWidth="1"/>
    <col min="7445" max="7448" width="1.25" style="161" customWidth="1"/>
    <col min="7449" max="7449" width="2.5" style="161" customWidth="1"/>
    <col min="7450" max="7452" width="1.25" style="161" customWidth="1"/>
    <col min="7453" max="7453" width="2.5" style="161" customWidth="1"/>
    <col min="7454" max="7454" width="1.875" style="161" customWidth="1"/>
    <col min="7455" max="7457" width="3.125" style="161" customWidth="1"/>
    <col min="7458" max="7458" width="2.125" style="161" customWidth="1"/>
    <col min="7459" max="7460" width="2.625" style="161" customWidth="1"/>
    <col min="7461" max="7461" width="2.125" style="161" customWidth="1"/>
    <col min="7462" max="7463" width="2.625" style="161" customWidth="1"/>
    <col min="7464" max="7464" width="2.125" style="161" customWidth="1"/>
    <col min="7465" max="7466" width="2.625" style="161" customWidth="1"/>
    <col min="7467" max="7467" width="2.125" style="161" customWidth="1"/>
    <col min="7468" max="7469" width="2.625" style="161" customWidth="1"/>
    <col min="7470" max="7470" width="2.125" style="161" customWidth="1"/>
    <col min="7471" max="7472" width="2.625" style="161" customWidth="1"/>
    <col min="7473" max="7682" width="3.125" style="161"/>
    <col min="7683" max="7683" width="2.625" style="161" customWidth="1"/>
    <col min="7684" max="7685" width="2.75" style="161" customWidth="1"/>
    <col min="7686" max="7686" width="2.5" style="161" customWidth="1"/>
    <col min="7687" max="7689" width="1.25" style="161" customWidth="1"/>
    <col min="7690" max="7690" width="2.5" style="161" customWidth="1"/>
    <col min="7691" max="7694" width="1.25" style="161" customWidth="1"/>
    <col min="7695" max="7695" width="2.5" style="161" customWidth="1"/>
    <col min="7696" max="7696" width="1.25" style="161" customWidth="1"/>
    <col min="7697" max="7698" width="0.625" style="161" customWidth="1"/>
    <col min="7699" max="7699" width="1.25" style="161" customWidth="1"/>
    <col min="7700" max="7700" width="2.5" style="161" customWidth="1"/>
    <col min="7701" max="7704" width="1.25" style="161" customWidth="1"/>
    <col min="7705" max="7705" width="2.5" style="161" customWidth="1"/>
    <col min="7706" max="7708" width="1.25" style="161" customWidth="1"/>
    <col min="7709" max="7709" width="2.5" style="161" customWidth="1"/>
    <col min="7710" max="7710" width="1.875" style="161" customWidth="1"/>
    <col min="7711" max="7713" width="3.125" style="161" customWidth="1"/>
    <col min="7714" max="7714" width="2.125" style="161" customWidth="1"/>
    <col min="7715" max="7716" width="2.625" style="161" customWidth="1"/>
    <col min="7717" max="7717" width="2.125" style="161" customWidth="1"/>
    <col min="7718" max="7719" width="2.625" style="161" customWidth="1"/>
    <col min="7720" max="7720" width="2.125" style="161" customWidth="1"/>
    <col min="7721" max="7722" width="2.625" style="161" customWidth="1"/>
    <col min="7723" max="7723" width="2.125" style="161" customWidth="1"/>
    <col min="7724" max="7725" width="2.625" style="161" customWidth="1"/>
    <col min="7726" max="7726" width="2.125" style="161" customWidth="1"/>
    <col min="7727" max="7728" width="2.625" style="161" customWidth="1"/>
    <col min="7729" max="7938" width="3.125" style="161"/>
    <col min="7939" max="7939" width="2.625" style="161" customWidth="1"/>
    <col min="7940" max="7941" width="2.75" style="161" customWidth="1"/>
    <col min="7942" max="7942" width="2.5" style="161" customWidth="1"/>
    <col min="7943" max="7945" width="1.25" style="161" customWidth="1"/>
    <col min="7946" max="7946" width="2.5" style="161" customWidth="1"/>
    <col min="7947" max="7950" width="1.25" style="161" customWidth="1"/>
    <col min="7951" max="7951" width="2.5" style="161" customWidth="1"/>
    <col min="7952" max="7952" width="1.25" style="161" customWidth="1"/>
    <col min="7953" max="7954" width="0.625" style="161" customWidth="1"/>
    <col min="7955" max="7955" width="1.25" style="161" customWidth="1"/>
    <col min="7956" max="7956" width="2.5" style="161" customWidth="1"/>
    <col min="7957" max="7960" width="1.25" style="161" customWidth="1"/>
    <col min="7961" max="7961" width="2.5" style="161" customWidth="1"/>
    <col min="7962" max="7964" width="1.25" style="161" customWidth="1"/>
    <col min="7965" max="7965" width="2.5" style="161" customWidth="1"/>
    <col min="7966" max="7966" width="1.875" style="161" customWidth="1"/>
    <col min="7967" max="7969" width="3.125" style="161" customWidth="1"/>
    <col min="7970" max="7970" width="2.125" style="161" customWidth="1"/>
    <col min="7971" max="7972" width="2.625" style="161" customWidth="1"/>
    <col min="7973" max="7973" width="2.125" style="161" customWidth="1"/>
    <col min="7974" max="7975" width="2.625" style="161" customWidth="1"/>
    <col min="7976" max="7976" width="2.125" style="161" customWidth="1"/>
    <col min="7977" max="7978" width="2.625" style="161" customWidth="1"/>
    <col min="7979" max="7979" width="2.125" style="161" customWidth="1"/>
    <col min="7980" max="7981" width="2.625" style="161" customWidth="1"/>
    <col min="7982" max="7982" width="2.125" style="161" customWidth="1"/>
    <col min="7983" max="7984" width="2.625" style="161" customWidth="1"/>
    <col min="7985" max="8194" width="3.125" style="161"/>
    <col min="8195" max="8195" width="2.625" style="161" customWidth="1"/>
    <col min="8196" max="8197" width="2.75" style="161" customWidth="1"/>
    <col min="8198" max="8198" width="2.5" style="161" customWidth="1"/>
    <col min="8199" max="8201" width="1.25" style="161" customWidth="1"/>
    <col min="8202" max="8202" width="2.5" style="161" customWidth="1"/>
    <col min="8203" max="8206" width="1.25" style="161" customWidth="1"/>
    <col min="8207" max="8207" width="2.5" style="161" customWidth="1"/>
    <col min="8208" max="8208" width="1.25" style="161" customWidth="1"/>
    <col min="8209" max="8210" width="0.625" style="161" customWidth="1"/>
    <col min="8211" max="8211" width="1.25" style="161" customWidth="1"/>
    <col min="8212" max="8212" width="2.5" style="161" customWidth="1"/>
    <col min="8213" max="8216" width="1.25" style="161" customWidth="1"/>
    <col min="8217" max="8217" width="2.5" style="161" customWidth="1"/>
    <col min="8218" max="8220" width="1.25" style="161" customWidth="1"/>
    <col min="8221" max="8221" width="2.5" style="161" customWidth="1"/>
    <col min="8222" max="8222" width="1.875" style="161" customWidth="1"/>
    <col min="8223" max="8225" width="3.125" style="161" customWidth="1"/>
    <col min="8226" max="8226" width="2.125" style="161" customWidth="1"/>
    <col min="8227" max="8228" width="2.625" style="161" customWidth="1"/>
    <col min="8229" max="8229" width="2.125" style="161" customWidth="1"/>
    <col min="8230" max="8231" width="2.625" style="161" customWidth="1"/>
    <col min="8232" max="8232" width="2.125" style="161" customWidth="1"/>
    <col min="8233" max="8234" width="2.625" style="161" customWidth="1"/>
    <col min="8235" max="8235" width="2.125" style="161" customWidth="1"/>
    <col min="8236" max="8237" width="2.625" style="161" customWidth="1"/>
    <col min="8238" max="8238" width="2.125" style="161" customWidth="1"/>
    <col min="8239" max="8240" width="2.625" style="161" customWidth="1"/>
    <col min="8241" max="8450" width="3.125" style="161"/>
    <col min="8451" max="8451" width="2.625" style="161" customWidth="1"/>
    <col min="8452" max="8453" width="2.75" style="161" customWidth="1"/>
    <col min="8454" max="8454" width="2.5" style="161" customWidth="1"/>
    <col min="8455" max="8457" width="1.25" style="161" customWidth="1"/>
    <col min="8458" max="8458" width="2.5" style="161" customWidth="1"/>
    <col min="8459" max="8462" width="1.25" style="161" customWidth="1"/>
    <col min="8463" max="8463" width="2.5" style="161" customWidth="1"/>
    <col min="8464" max="8464" width="1.25" style="161" customWidth="1"/>
    <col min="8465" max="8466" width="0.625" style="161" customWidth="1"/>
    <col min="8467" max="8467" width="1.25" style="161" customWidth="1"/>
    <col min="8468" max="8468" width="2.5" style="161" customWidth="1"/>
    <col min="8469" max="8472" width="1.25" style="161" customWidth="1"/>
    <col min="8473" max="8473" width="2.5" style="161" customWidth="1"/>
    <col min="8474" max="8476" width="1.25" style="161" customWidth="1"/>
    <col min="8477" max="8477" width="2.5" style="161" customWidth="1"/>
    <col min="8478" max="8478" width="1.875" style="161" customWidth="1"/>
    <col min="8479" max="8481" width="3.125" style="161" customWidth="1"/>
    <col min="8482" max="8482" width="2.125" style="161" customWidth="1"/>
    <col min="8483" max="8484" width="2.625" style="161" customWidth="1"/>
    <col min="8485" max="8485" width="2.125" style="161" customWidth="1"/>
    <col min="8486" max="8487" width="2.625" style="161" customWidth="1"/>
    <col min="8488" max="8488" width="2.125" style="161" customWidth="1"/>
    <col min="8489" max="8490" width="2.625" style="161" customWidth="1"/>
    <col min="8491" max="8491" width="2.125" style="161" customWidth="1"/>
    <col min="8492" max="8493" width="2.625" style="161" customWidth="1"/>
    <col min="8494" max="8494" width="2.125" style="161" customWidth="1"/>
    <col min="8495" max="8496" width="2.625" style="161" customWidth="1"/>
    <col min="8497" max="8706" width="3.125" style="161"/>
    <col min="8707" max="8707" width="2.625" style="161" customWidth="1"/>
    <col min="8708" max="8709" width="2.75" style="161" customWidth="1"/>
    <col min="8710" max="8710" width="2.5" style="161" customWidth="1"/>
    <col min="8711" max="8713" width="1.25" style="161" customWidth="1"/>
    <col min="8714" max="8714" width="2.5" style="161" customWidth="1"/>
    <col min="8715" max="8718" width="1.25" style="161" customWidth="1"/>
    <col min="8719" max="8719" width="2.5" style="161" customWidth="1"/>
    <col min="8720" max="8720" width="1.25" style="161" customWidth="1"/>
    <col min="8721" max="8722" width="0.625" style="161" customWidth="1"/>
    <col min="8723" max="8723" width="1.25" style="161" customWidth="1"/>
    <col min="8724" max="8724" width="2.5" style="161" customWidth="1"/>
    <col min="8725" max="8728" width="1.25" style="161" customWidth="1"/>
    <col min="8729" max="8729" width="2.5" style="161" customWidth="1"/>
    <col min="8730" max="8732" width="1.25" style="161" customWidth="1"/>
    <col min="8733" max="8733" width="2.5" style="161" customWidth="1"/>
    <col min="8734" max="8734" width="1.875" style="161" customWidth="1"/>
    <col min="8735" max="8737" width="3.125" style="161" customWidth="1"/>
    <col min="8738" max="8738" width="2.125" style="161" customWidth="1"/>
    <col min="8739" max="8740" width="2.625" style="161" customWidth="1"/>
    <col min="8741" max="8741" width="2.125" style="161" customWidth="1"/>
    <col min="8742" max="8743" width="2.625" style="161" customWidth="1"/>
    <col min="8744" max="8744" width="2.125" style="161" customWidth="1"/>
    <col min="8745" max="8746" width="2.625" style="161" customWidth="1"/>
    <col min="8747" max="8747" width="2.125" style="161" customWidth="1"/>
    <col min="8748" max="8749" width="2.625" style="161" customWidth="1"/>
    <col min="8750" max="8750" width="2.125" style="161" customWidth="1"/>
    <col min="8751" max="8752" width="2.625" style="161" customWidth="1"/>
    <col min="8753" max="8962" width="3.125" style="161"/>
    <col min="8963" max="8963" width="2.625" style="161" customWidth="1"/>
    <col min="8964" max="8965" width="2.75" style="161" customWidth="1"/>
    <col min="8966" max="8966" width="2.5" style="161" customWidth="1"/>
    <col min="8967" max="8969" width="1.25" style="161" customWidth="1"/>
    <col min="8970" max="8970" width="2.5" style="161" customWidth="1"/>
    <col min="8971" max="8974" width="1.25" style="161" customWidth="1"/>
    <col min="8975" max="8975" width="2.5" style="161" customWidth="1"/>
    <col min="8976" max="8976" width="1.25" style="161" customWidth="1"/>
    <col min="8977" max="8978" width="0.625" style="161" customWidth="1"/>
    <col min="8979" max="8979" width="1.25" style="161" customWidth="1"/>
    <col min="8980" max="8980" width="2.5" style="161" customWidth="1"/>
    <col min="8981" max="8984" width="1.25" style="161" customWidth="1"/>
    <col min="8985" max="8985" width="2.5" style="161" customWidth="1"/>
    <col min="8986" max="8988" width="1.25" style="161" customWidth="1"/>
    <col min="8989" max="8989" width="2.5" style="161" customWidth="1"/>
    <col min="8990" max="8990" width="1.875" style="161" customWidth="1"/>
    <col min="8991" max="8993" width="3.125" style="161" customWidth="1"/>
    <col min="8994" max="8994" width="2.125" style="161" customWidth="1"/>
    <col min="8995" max="8996" width="2.625" style="161" customWidth="1"/>
    <col min="8997" max="8997" width="2.125" style="161" customWidth="1"/>
    <col min="8998" max="8999" width="2.625" style="161" customWidth="1"/>
    <col min="9000" max="9000" width="2.125" style="161" customWidth="1"/>
    <col min="9001" max="9002" width="2.625" style="161" customWidth="1"/>
    <col min="9003" max="9003" width="2.125" style="161" customWidth="1"/>
    <col min="9004" max="9005" width="2.625" style="161" customWidth="1"/>
    <col min="9006" max="9006" width="2.125" style="161" customWidth="1"/>
    <col min="9007" max="9008" width="2.625" style="161" customWidth="1"/>
    <col min="9009" max="9218" width="3.125" style="161"/>
    <col min="9219" max="9219" width="2.625" style="161" customWidth="1"/>
    <col min="9220" max="9221" width="2.75" style="161" customWidth="1"/>
    <col min="9222" max="9222" width="2.5" style="161" customWidth="1"/>
    <col min="9223" max="9225" width="1.25" style="161" customWidth="1"/>
    <col min="9226" max="9226" width="2.5" style="161" customWidth="1"/>
    <col min="9227" max="9230" width="1.25" style="161" customWidth="1"/>
    <col min="9231" max="9231" width="2.5" style="161" customWidth="1"/>
    <col min="9232" max="9232" width="1.25" style="161" customWidth="1"/>
    <col min="9233" max="9234" width="0.625" style="161" customWidth="1"/>
    <col min="9235" max="9235" width="1.25" style="161" customWidth="1"/>
    <col min="9236" max="9236" width="2.5" style="161" customWidth="1"/>
    <col min="9237" max="9240" width="1.25" style="161" customWidth="1"/>
    <col min="9241" max="9241" width="2.5" style="161" customWidth="1"/>
    <col min="9242" max="9244" width="1.25" style="161" customWidth="1"/>
    <col min="9245" max="9245" width="2.5" style="161" customWidth="1"/>
    <col min="9246" max="9246" width="1.875" style="161" customWidth="1"/>
    <col min="9247" max="9249" width="3.125" style="161" customWidth="1"/>
    <col min="9250" max="9250" width="2.125" style="161" customWidth="1"/>
    <col min="9251" max="9252" width="2.625" style="161" customWidth="1"/>
    <col min="9253" max="9253" width="2.125" style="161" customWidth="1"/>
    <col min="9254" max="9255" width="2.625" style="161" customWidth="1"/>
    <col min="9256" max="9256" width="2.125" style="161" customWidth="1"/>
    <col min="9257" max="9258" width="2.625" style="161" customWidth="1"/>
    <col min="9259" max="9259" width="2.125" style="161" customWidth="1"/>
    <col min="9260" max="9261" width="2.625" style="161" customWidth="1"/>
    <col min="9262" max="9262" width="2.125" style="161" customWidth="1"/>
    <col min="9263" max="9264" width="2.625" style="161" customWidth="1"/>
    <col min="9265" max="9474" width="3.125" style="161"/>
    <col min="9475" max="9475" width="2.625" style="161" customWidth="1"/>
    <col min="9476" max="9477" width="2.75" style="161" customWidth="1"/>
    <col min="9478" max="9478" width="2.5" style="161" customWidth="1"/>
    <col min="9479" max="9481" width="1.25" style="161" customWidth="1"/>
    <col min="9482" max="9482" width="2.5" style="161" customWidth="1"/>
    <col min="9483" max="9486" width="1.25" style="161" customWidth="1"/>
    <col min="9487" max="9487" width="2.5" style="161" customWidth="1"/>
    <col min="9488" max="9488" width="1.25" style="161" customWidth="1"/>
    <col min="9489" max="9490" width="0.625" style="161" customWidth="1"/>
    <col min="9491" max="9491" width="1.25" style="161" customWidth="1"/>
    <col min="9492" max="9492" width="2.5" style="161" customWidth="1"/>
    <col min="9493" max="9496" width="1.25" style="161" customWidth="1"/>
    <col min="9497" max="9497" width="2.5" style="161" customWidth="1"/>
    <col min="9498" max="9500" width="1.25" style="161" customWidth="1"/>
    <col min="9501" max="9501" width="2.5" style="161" customWidth="1"/>
    <col min="9502" max="9502" width="1.875" style="161" customWidth="1"/>
    <col min="9503" max="9505" width="3.125" style="161" customWidth="1"/>
    <col min="9506" max="9506" width="2.125" style="161" customWidth="1"/>
    <col min="9507" max="9508" width="2.625" style="161" customWidth="1"/>
    <col min="9509" max="9509" width="2.125" style="161" customWidth="1"/>
    <col min="9510" max="9511" width="2.625" style="161" customWidth="1"/>
    <col min="9512" max="9512" width="2.125" style="161" customWidth="1"/>
    <col min="9513" max="9514" width="2.625" style="161" customWidth="1"/>
    <col min="9515" max="9515" width="2.125" style="161" customWidth="1"/>
    <col min="9516" max="9517" width="2.625" style="161" customWidth="1"/>
    <col min="9518" max="9518" width="2.125" style="161" customWidth="1"/>
    <col min="9519" max="9520" width="2.625" style="161" customWidth="1"/>
    <col min="9521" max="9730" width="3.125" style="161"/>
    <col min="9731" max="9731" width="2.625" style="161" customWidth="1"/>
    <col min="9732" max="9733" width="2.75" style="161" customWidth="1"/>
    <col min="9734" max="9734" width="2.5" style="161" customWidth="1"/>
    <col min="9735" max="9737" width="1.25" style="161" customWidth="1"/>
    <col min="9738" max="9738" width="2.5" style="161" customWidth="1"/>
    <col min="9739" max="9742" width="1.25" style="161" customWidth="1"/>
    <col min="9743" max="9743" width="2.5" style="161" customWidth="1"/>
    <col min="9744" max="9744" width="1.25" style="161" customWidth="1"/>
    <col min="9745" max="9746" width="0.625" style="161" customWidth="1"/>
    <col min="9747" max="9747" width="1.25" style="161" customWidth="1"/>
    <col min="9748" max="9748" width="2.5" style="161" customWidth="1"/>
    <col min="9749" max="9752" width="1.25" style="161" customWidth="1"/>
    <col min="9753" max="9753" width="2.5" style="161" customWidth="1"/>
    <col min="9754" max="9756" width="1.25" style="161" customWidth="1"/>
    <col min="9757" max="9757" width="2.5" style="161" customWidth="1"/>
    <col min="9758" max="9758" width="1.875" style="161" customWidth="1"/>
    <col min="9759" max="9761" width="3.125" style="161" customWidth="1"/>
    <col min="9762" max="9762" width="2.125" style="161" customWidth="1"/>
    <col min="9763" max="9764" width="2.625" style="161" customWidth="1"/>
    <col min="9765" max="9765" width="2.125" style="161" customWidth="1"/>
    <col min="9766" max="9767" width="2.625" style="161" customWidth="1"/>
    <col min="9768" max="9768" width="2.125" style="161" customWidth="1"/>
    <col min="9769" max="9770" width="2.625" style="161" customWidth="1"/>
    <col min="9771" max="9771" width="2.125" style="161" customWidth="1"/>
    <col min="9772" max="9773" width="2.625" style="161" customWidth="1"/>
    <col min="9774" max="9774" width="2.125" style="161" customWidth="1"/>
    <col min="9775" max="9776" width="2.625" style="161" customWidth="1"/>
    <col min="9777" max="9986" width="3.125" style="161"/>
    <col min="9987" max="9987" width="2.625" style="161" customWidth="1"/>
    <col min="9988" max="9989" width="2.75" style="161" customWidth="1"/>
    <col min="9990" max="9990" width="2.5" style="161" customWidth="1"/>
    <col min="9991" max="9993" width="1.25" style="161" customWidth="1"/>
    <col min="9994" max="9994" width="2.5" style="161" customWidth="1"/>
    <col min="9995" max="9998" width="1.25" style="161" customWidth="1"/>
    <col min="9999" max="9999" width="2.5" style="161" customWidth="1"/>
    <col min="10000" max="10000" width="1.25" style="161" customWidth="1"/>
    <col min="10001" max="10002" width="0.625" style="161" customWidth="1"/>
    <col min="10003" max="10003" width="1.25" style="161" customWidth="1"/>
    <col min="10004" max="10004" width="2.5" style="161" customWidth="1"/>
    <col min="10005" max="10008" width="1.25" style="161" customWidth="1"/>
    <col min="10009" max="10009" width="2.5" style="161" customWidth="1"/>
    <col min="10010" max="10012" width="1.25" style="161" customWidth="1"/>
    <col min="10013" max="10013" width="2.5" style="161" customWidth="1"/>
    <col min="10014" max="10014" width="1.875" style="161" customWidth="1"/>
    <col min="10015" max="10017" width="3.125" style="161" customWidth="1"/>
    <col min="10018" max="10018" width="2.125" style="161" customWidth="1"/>
    <col min="10019" max="10020" width="2.625" style="161" customWidth="1"/>
    <col min="10021" max="10021" width="2.125" style="161" customWidth="1"/>
    <col min="10022" max="10023" width="2.625" style="161" customWidth="1"/>
    <col min="10024" max="10024" width="2.125" style="161" customWidth="1"/>
    <col min="10025" max="10026" width="2.625" style="161" customWidth="1"/>
    <col min="10027" max="10027" width="2.125" style="161" customWidth="1"/>
    <col min="10028" max="10029" width="2.625" style="161" customWidth="1"/>
    <col min="10030" max="10030" width="2.125" style="161" customWidth="1"/>
    <col min="10031" max="10032" width="2.625" style="161" customWidth="1"/>
    <col min="10033" max="10242" width="3.125" style="161"/>
    <col min="10243" max="10243" width="2.625" style="161" customWidth="1"/>
    <col min="10244" max="10245" width="2.75" style="161" customWidth="1"/>
    <col min="10246" max="10246" width="2.5" style="161" customWidth="1"/>
    <col min="10247" max="10249" width="1.25" style="161" customWidth="1"/>
    <col min="10250" max="10250" width="2.5" style="161" customWidth="1"/>
    <col min="10251" max="10254" width="1.25" style="161" customWidth="1"/>
    <col min="10255" max="10255" width="2.5" style="161" customWidth="1"/>
    <col min="10256" max="10256" width="1.25" style="161" customWidth="1"/>
    <col min="10257" max="10258" width="0.625" style="161" customWidth="1"/>
    <col min="10259" max="10259" width="1.25" style="161" customWidth="1"/>
    <col min="10260" max="10260" width="2.5" style="161" customWidth="1"/>
    <col min="10261" max="10264" width="1.25" style="161" customWidth="1"/>
    <col min="10265" max="10265" width="2.5" style="161" customWidth="1"/>
    <col min="10266" max="10268" width="1.25" style="161" customWidth="1"/>
    <col min="10269" max="10269" width="2.5" style="161" customWidth="1"/>
    <col min="10270" max="10270" width="1.875" style="161" customWidth="1"/>
    <col min="10271" max="10273" width="3.125" style="161" customWidth="1"/>
    <col min="10274" max="10274" width="2.125" style="161" customWidth="1"/>
    <col min="10275" max="10276" width="2.625" style="161" customWidth="1"/>
    <col min="10277" max="10277" width="2.125" style="161" customWidth="1"/>
    <col min="10278" max="10279" width="2.625" style="161" customWidth="1"/>
    <col min="10280" max="10280" width="2.125" style="161" customWidth="1"/>
    <col min="10281" max="10282" width="2.625" style="161" customWidth="1"/>
    <col min="10283" max="10283" width="2.125" style="161" customWidth="1"/>
    <col min="10284" max="10285" width="2.625" style="161" customWidth="1"/>
    <col min="10286" max="10286" width="2.125" style="161" customWidth="1"/>
    <col min="10287" max="10288" width="2.625" style="161" customWidth="1"/>
    <col min="10289" max="10498" width="3.125" style="161"/>
    <col min="10499" max="10499" width="2.625" style="161" customWidth="1"/>
    <col min="10500" max="10501" width="2.75" style="161" customWidth="1"/>
    <col min="10502" max="10502" width="2.5" style="161" customWidth="1"/>
    <col min="10503" max="10505" width="1.25" style="161" customWidth="1"/>
    <col min="10506" max="10506" width="2.5" style="161" customWidth="1"/>
    <col min="10507" max="10510" width="1.25" style="161" customWidth="1"/>
    <col min="10511" max="10511" width="2.5" style="161" customWidth="1"/>
    <col min="10512" max="10512" width="1.25" style="161" customWidth="1"/>
    <col min="10513" max="10514" width="0.625" style="161" customWidth="1"/>
    <col min="10515" max="10515" width="1.25" style="161" customWidth="1"/>
    <col min="10516" max="10516" width="2.5" style="161" customWidth="1"/>
    <col min="10517" max="10520" width="1.25" style="161" customWidth="1"/>
    <col min="10521" max="10521" width="2.5" style="161" customWidth="1"/>
    <col min="10522" max="10524" width="1.25" style="161" customWidth="1"/>
    <col min="10525" max="10525" width="2.5" style="161" customWidth="1"/>
    <col min="10526" max="10526" width="1.875" style="161" customWidth="1"/>
    <col min="10527" max="10529" width="3.125" style="161" customWidth="1"/>
    <col min="10530" max="10530" width="2.125" style="161" customWidth="1"/>
    <col min="10531" max="10532" width="2.625" style="161" customWidth="1"/>
    <col min="10533" max="10533" width="2.125" style="161" customWidth="1"/>
    <col min="10534" max="10535" width="2.625" style="161" customWidth="1"/>
    <col min="10536" max="10536" width="2.125" style="161" customWidth="1"/>
    <col min="10537" max="10538" width="2.625" style="161" customWidth="1"/>
    <col min="10539" max="10539" width="2.125" style="161" customWidth="1"/>
    <col min="10540" max="10541" width="2.625" style="161" customWidth="1"/>
    <col min="10542" max="10542" width="2.125" style="161" customWidth="1"/>
    <col min="10543" max="10544" width="2.625" style="161" customWidth="1"/>
    <col min="10545" max="10754" width="3.125" style="161"/>
    <col min="10755" max="10755" width="2.625" style="161" customWidth="1"/>
    <col min="10756" max="10757" width="2.75" style="161" customWidth="1"/>
    <col min="10758" max="10758" width="2.5" style="161" customWidth="1"/>
    <col min="10759" max="10761" width="1.25" style="161" customWidth="1"/>
    <col min="10762" max="10762" width="2.5" style="161" customWidth="1"/>
    <col min="10763" max="10766" width="1.25" style="161" customWidth="1"/>
    <col min="10767" max="10767" width="2.5" style="161" customWidth="1"/>
    <col min="10768" max="10768" width="1.25" style="161" customWidth="1"/>
    <col min="10769" max="10770" width="0.625" style="161" customWidth="1"/>
    <col min="10771" max="10771" width="1.25" style="161" customWidth="1"/>
    <col min="10772" max="10772" width="2.5" style="161" customWidth="1"/>
    <col min="10773" max="10776" width="1.25" style="161" customWidth="1"/>
    <col min="10777" max="10777" width="2.5" style="161" customWidth="1"/>
    <col min="10778" max="10780" width="1.25" style="161" customWidth="1"/>
    <col min="10781" max="10781" width="2.5" style="161" customWidth="1"/>
    <col min="10782" max="10782" width="1.875" style="161" customWidth="1"/>
    <col min="10783" max="10785" width="3.125" style="161" customWidth="1"/>
    <col min="10786" max="10786" width="2.125" style="161" customWidth="1"/>
    <col min="10787" max="10788" width="2.625" style="161" customWidth="1"/>
    <col min="10789" max="10789" width="2.125" style="161" customWidth="1"/>
    <col min="10790" max="10791" width="2.625" style="161" customWidth="1"/>
    <col min="10792" max="10792" width="2.125" style="161" customWidth="1"/>
    <col min="10793" max="10794" width="2.625" style="161" customWidth="1"/>
    <col min="10795" max="10795" width="2.125" style="161" customWidth="1"/>
    <col min="10796" max="10797" width="2.625" style="161" customWidth="1"/>
    <col min="10798" max="10798" width="2.125" style="161" customWidth="1"/>
    <col min="10799" max="10800" width="2.625" style="161" customWidth="1"/>
    <col min="10801" max="11010" width="3.125" style="161"/>
    <col min="11011" max="11011" width="2.625" style="161" customWidth="1"/>
    <col min="11012" max="11013" width="2.75" style="161" customWidth="1"/>
    <col min="11014" max="11014" width="2.5" style="161" customWidth="1"/>
    <col min="11015" max="11017" width="1.25" style="161" customWidth="1"/>
    <col min="11018" max="11018" width="2.5" style="161" customWidth="1"/>
    <col min="11019" max="11022" width="1.25" style="161" customWidth="1"/>
    <col min="11023" max="11023" width="2.5" style="161" customWidth="1"/>
    <col min="11024" max="11024" width="1.25" style="161" customWidth="1"/>
    <col min="11025" max="11026" width="0.625" style="161" customWidth="1"/>
    <col min="11027" max="11027" width="1.25" style="161" customWidth="1"/>
    <col min="11028" max="11028" width="2.5" style="161" customWidth="1"/>
    <col min="11029" max="11032" width="1.25" style="161" customWidth="1"/>
    <col min="11033" max="11033" width="2.5" style="161" customWidth="1"/>
    <col min="11034" max="11036" width="1.25" style="161" customWidth="1"/>
    <col min="11037" max="11037" width="2.5" style="161" customWidth="1"/>
    <col min="11038" max="11038" width="1.875" style="161" customWidth="1"/>
    <col min="11039" max="11041" width="3.125" style="161" customWidth="1"/>
    <col min="11042" max="11042" width="2.125" style="161" customWidth="1"/>
    <col min="11043" max="11044" width="2.625" style="161" customWidth="1"/>
    <col min="11045" max="11045" width="2.125" style="161" customWidth="1"/>
    <col min="11046" max="11047" width="2.625" style="161" customWidth="1"/>
    <col min="11048" max="11048" width="2.125" style="161" customWidth="1"/>
    <col min="11049" max="11050" width="2.625" style="161" customWidth="1"/>
    <col min="11051" max="11051" width="2.125" style="161" customWidth="1"/>
    <col min="11052" max="11053" width="2.625" style="161" customWidth="1"/>
    <col min="11054" max="11054" width="2.125" style="161" customWidth="1"/>
    <col min="11055" max="11056" width="2.625" style="161" customWidth="1"/>
    <col min="11057" max="11266" width="3.125" style="161"/>
    <col min="11267" max="11267" width="2.625" style="161" customWidth="1"/>
    <col min="11268" max="11269" width="2.75" style="161" customWidth="1"/>
    <col min="11270" max="11270" width="2.5" style="161" customWidth="1"/>
    <col min="11271" max="11273" width="1.25" style="161" customWidth="1"/>
    <col min="11274" max="11274" width="2.5" style="161" customWidth="1"/>
    <col min="11275" max="11278" width="1.25" style="161" customWidth="1"/>
    <col min="11279" max="11279" width="2.5" style="161" customWidth="1"/>
    <col min="11280" max="11280" width="1.25" style="161" customWidth="1"/>
    <col min="11281" max="11282" width="0.625" style="161" customWidth="1"/>
    <col min="11283" max="11283" width="1.25" style="161" customWidth="1"/>
    <col min="11284" max="11284" width="2.5" style="161" customWidth="1"/>
    <col min="11285" max="11288" width="1.25" style="161" customWidth="1"/>
    <col min="11289" max="11289" width="2.5" style="161" customWidth="1"/>
    <col min="11290" max="11292" width="1.25" style="161" customWidth="1"/>
    <col min="11293" max="11293" width="2.5" style="161" customWidth="1"/>
    <col min="11294" max="11294" width="1.875" style="161" customWidth="1"/>
    <col min="11295" max="11297" width="3.125" style="161" customWidth="1"/>
    <col min="11298" max="11298" width="2.125" style="161" customWidth="1"/>
    <col min="11299" max="11300" width="2.625" style="161" customWidth="1"/>
    <col min="11301" max="11301" width="2.125" style="161" customWidth="1"/>
    <col min="11302" max="11303" width="2.625" style="161" customWidth="1"/>
    <col min="11304" max="11304" width="2.125" style="161" customWidth="1"/>
    <col min="11305" max="11306" width="2.625" style="161" customWidth="1"/>
    <col min="11307" max="11307" width="2.125" style="161" customWidth="1"/>
    <col min="11308" max="11309" width="2.625" style="161" customWidth="1"/>
    <col min="11310" max="11310" width="2.125" style="161" customWidth="1"/>
    <col min="11311" max="11312" width="2.625" style="161" customWidth="1"/>
    <col min="11313" max="11522" width="3.125" style="161"/>
    <col min="11523" max="11523" width="2.625" style="161" customWidth="1"/>
    <col min="11524" max="11525" width="2.75" style="161" customWidth="1"/>
    <col min="11526" max="11526" width="2.5" style="161" customWidth="1"/>
    <col min="11527" max="11529" width="1.25" style="161" customWidth="1"/>
    <col min="11530" max="11530" width="2.5" style="161" customWidth="1"/>
    <col min="11531" max="11534" width="1.25" style="161" customWidth="1"/>
    <col min="11535" max="11535" width="2.5" style="161" customWidth="1"/>
    <col min="11536" max="11536" width="1.25" style="161" customWidth="1"/>
    <col min="11537" max="11538" width="0.625" style="161" customWidth="1"/>
    <col min="11539" max="11539" width="1.25" style="161" customWidth="1"/>
    <col min="11540" max="11540" width="2.5" style="161" customWidth="1"/>
    <col min="11541" max="11544" width="1.25" style="161" customWidth="1"/>
    <col min="11545" max="11545" width="2.5" style="161" customWidth="1"/>
    <col min="11546" max="11548" width="1.25" style="161" customWidth="1"/>
    <col min="11549" max="11549" width="2.5" style="161" customWidth="1"/>
    <col min="11550" max="11550" width="1.875" style="161" customWidth="1"/>
    <col min="11551" max="11553" width="3.125" style="161" customWidth="1"/>
    <col min="11554" max="11554" width="2.125" style="161" customWidth="1"/>
    <col min="11555" max="11556" width="2.625" style="161" customWidth="1"/>
    <col min="11557" max="11557" width="2.125" style="161" customWidth="1"/>
    <col min="11558" max="11559" width="2.625" style="161" customWidth="1"/>
    <col min="11560" max="11560" width="2.125" style="161" customWidth="1"/>
    <col min="11561" max="11562" width="2.625" style="161" customWidth="1"/>
    <col min="11563" max="11563" width="2.125" style="161" customWidth="1"/>
    <col min="11564" max="11565" width="2.625" style="161" customWidth="1"/>
    <col min="11566" max="11566" width="2.125" style="161" customWidth="1"/>
    <col min="11567" max="11568" width="2.625" style="161" customWidth="1"/>
    <col min="11569" max="11778" width="3.125" style="161"/>
    <col min="11779" max="11779" width="2.625" style="161" customWidth="1"/>
    <col min="11780" max="11781" width="2.75" style="161" customWidth="1"/>
    <col min="11782" max="11782" width="2.5" style="161" customWidth="1"/>
    <col min="11783" max="11785" width="1.25" style="161" customWidth="1"/>
    <col min="11786" max="11786" width="2.5" style="161" customWidth="1"/>
    <col min="11787" max="11790" width="1.25" style="161" customWidth="1"/>
    <col min="11791" max="11791" width="2.5" style="161" customWidth="1"/>
    <col min="11792" max="11792" width="1.25" style="161" customWidth="1"/>
    <col min="11793" max="11794" width="0.625" style="161" customWidth="1"/>
    <col min="11795" max="11795" width="1.25" style="161" customWidth="1"/>
    <col min="11796" max="11796" width="2.5" style="161" customWidth="1"/>
    <col min="11797" max="11800" width="1.25" style="161" customWidth="1"/>
    <col min="11801" max="11801" width="2.5" style="161" customWidth="1"/>
    <col min="11802" max="11804" width="1.25" style="161" customWidth="1"/>
    <col min="11805" max="11805" width="2.5" style="161" customWidth="1"/>
    <col min="11806" max="11806" width="1.875" style="161" customWidth="1"/>
    <col min="11807" max="11809" width="3.125" style="161" customWidth="1"/>
    <col min="11810" max="11810" width="2.125" style="161" customWidth="1"/>
    <col min="11811" max="11812" width="2.625" style="161" customWidth="1"/>
    <col min="11813" max="11813" width="2.125" style="161" customWidth="1"/>
    <col min="11814" max="11815" width="2.625" style="161" customWidth="1"/>
    <col min="11816" max="11816" width="2.125" style="161" customWidth="1"/>
    <col min="11817" max="11818" width="2.625" style="161" customWidth="1"/>
    <col min="11819" max="11819" width="2.125" style="161" customWidth="1"/>
    <col min="11820" max="11821" width="2.625" style="161" customWidth="1"/>
    <col min="11822" max="11822" width="2.125" style="161" customWidth="1"/>
    <col min="11823" max="11824" width="2.625" style="161" customWidth="1"/>
    <col min="11825" max="12034" width="3.125" style="161"/>
    <col min="12035" max="12035" width="2.625" style="161" customWidth="1"/>
    <col min="12036" max="12037" width="2.75" style="161" customWidth="1"/>
    <col min="12038" max="12038" width="2.5" style="161" customWidth="1"/>
    <col min="12039" max="12041" width="1.25" style="161" customWidth="1"/>
    <col min="12042" max="12042" width="2.5" style="161" customWidth="1"/>
    <col min="12043" max="12046" width="1.25" style="161" customWidth="1"/>
    <col min="12047" max="12047" width="2.5" style="161" customWidth="1"/>
    <col min="12048" max="12048" width="1.25" style="161" customWidth="1"/>
    <col min="12049" max="12050" width="0.625" style="161" customWidth="1"/>
    <col min="12051" max="12051" width="1.25" style="161" customWidth="1"/>
    <col min="12052" max="12052" width="2.5" style="161" customWidth="1"/>
    <col min="12053" max="12056" width="1.25" style="161" customWidth="1"/>
    <col min="12057" max="12057" width="2.5" style="161" customWidth="1"/>
    <col min="12058" max="12060" width="1.25" style="161" customWidth="1"/>
    <col min="12061" max="12061" width="2.5" style="161" customWidth="1"/>
    <col min="12062" max="12062" width="1.875" style="161" customWidth="1"/>
    <col min="12063" max="12065" width="3.125" style="161" customWidth="1"/>
    <col min="12066" max="12066" width="2.125" style="161" customWidth="1"/>
    <col min="12067" max="12068" width="2.625" style="161" customWidth="1"/>
    <col min="12069" max="12069" width="2.125" style="161" customWidth="1"/>
    <col min="12070" max="12071" width="2.625" style="161" customWidth="1"/>
    <col min="12072" max="12072" width="2.125" style="161" customWidth="1"/>
    <col min="12073" max="12074" width="2.625" style="161" customWidth="1"/>
    <col min="12075" max="12075" width="2.125" style="161" customWidth="1"/>
    <col min="12076" max="12077" width="2.625" style="161" customWidth="1"/>
    <col min="12078" max="12078" width="2.125" style="161" customWidth="1"/>
    <col min="12079" max="12080" width="2.625" style="161" customWidth="1"/>
    <col min="12081" max="12290" width="3.125" style="161"/>
    <col min="12291" max="12291" width="2.625" style="161" customWidth="1"/>
    <col min="12292" max="12293" width="2.75" style="161" customWidth="1"/>
    <col min="12294" max="12294" width="2.5" style="161" customWidth="1"/>
    <col min="12295" max="12297" width="1.25" style="161" customWidth="1"/>
    <col min="12298" max="12298" width="2.5" style="161" customWidth="1"/>
    <col min="12299" max="12302" width="1.25" style="161" customWidth="1"/>
    <col min="12303" max="12303" width="2.5" style="161" customWidth="1"/>
    <col min="12304" max="12304" width="1.25" style="161" customWidth="1"/>
    <col min="12305" max="12306" width="0.625" style="161" customWidth="1"/>
    <col min="12307" max="12307" width="1.25" style="161" customWidth="1"/>
    <col min="12308" max="12308" width="2.5" style="161" customWidth="1"/>
    <col min="12309" max="12312" width="1.25" style="161" customWidth="1"/>
    <col min="12313" max="12313" width="2.5" style="161" customWidth="1"/>
    <col min="12314" max="12316" width="1.25" style="161" customWidth="1"/>
    <col min="12317" max="12317" width="2.5" style="161" customWidth="1"/>
    <col min="12318" max="12318" width="1.875" style="161" customWidth="1"/>
    <col min="12319" max="12321" width="3.125" style="161" customWidth="1"/>
    <col min="12322" max="12322" width="2.125" style="161" customWidth="1"/>
    <col min="12323" max="12324" width="2.625" style="161" customWidth="1"/>
    <col min="12325" max="12325" width="2.125" style="161" customWidth="1"/>
    <col min="12326" max="12327" width="2.625" style="161" customWidth="1"/>
    <col min="12328" max="12328" width="2.125" style="161" customWidth="1"/>
    <col min="12329" max="12330" width="2.625" style="161" customWidth="1"/>
    <col min="12331" max="12331" width="2.125" style="161" customWidth="1"/>
    <col min="12332" max="12333" width="2.625" style="161" customWidth="1"/>
    <col min="12334" max="12334" width="2.125" style="161" customWidth="1"/>
    <col min="12335" max="12336" width="2.625" style="161" customWidth="1"/>
    <col min="12337" max="12546" width="3.125" style="161"/>
    <col min="12547" max="12547" width="2.625" style="161" customWidth="1"/>
    <col min="12548" max="12549" width="2.75" style="161" customWidth="1"/>
    <col min="12550" max="12550" width="2.5" style="161" customWidth="1"/>
    <col min="12551" max="12553" width="1.25" style="161" customWidth="1"/>
    <col min="12554" max="12554" width="2.5" style="161" customWidth="1"/>
    <col min="12555" max="12558" width="1.25" style="161" customWidth="1"/>
    <col min="12559" max="12559" width="2.5" style="161" customWidth="1"/>
    <col min="12560" max="12560" width="1.25" style="161" customWidth="1"/>
    <col min="12561" max="12562" width="0.625" style="161" customWidth="1"/>
    <col min="12563" max="12563" width="1.25" style="161" customWidth="1"/>
    <col min="12564" max="12564" width="2.5" style="161" customWidth="1"/>
    <col min="12565" max="12568" width="1.25" style="161" customWidth="1"/>
    <col min="12569" max="12569" width="2.5" style="161" customWidth="1"/>
    <col min="12570" max="12572" width="1.25" style="161" customWidth="1"/>
    <col min="12573" max="12573" width="2.5" style="161" customWidth="1"/>
    <col min="12574" max="12574" width="1.875" style="161" customWidth="1"/>
    <col min="12575" max="12577" width="3.125" style="161" customWidth="1"/>
    <col min="12578" max="12578" width="2.125" style="161" customWidth="1"/>
    <col min="12579" max="12580" width="2.625" style="161" customWidth="1"/>
    <col min="12581" max="12581" width="2.125" style="161" customWidth="1"/>
    <col min="12582" max="12583" width="2.625" style="161" customWidth="1"/>
    <col min="12584" max="12584" width="2.125" style="161" customWidth="1"/>
    <col min="12585" max="12586" width="2.625" style="161" customWidth="1"/>
    <col min="12587" max="12587" width="2.125" style="161" customWidth="1"/>
    <col min="12588" max="12589" width="2.625" style="161" customWidth="1"/>
    <col min="12590" max="12590" width="2.125" style="161" customWidth="1"/>
    <col min="12591" max="12592" width="2.625" style="161" customWidth="1"/>
    <col min="12593" max="12802" width="3.125" style="161"/>
    <col min="12803" max="12803" width="2.625" style="161" customWidth="1"/>
    <col min="12804" max="12805" width="2.75" style="161" customWidth="1"/>
    <col min="12806" max="12806" width="2.5" style="161" customWidth="1"/>
    <col min="12807" max="12809" width="1.25" style="161" customWidth="1"/>
    <col min="12810" max="12810" width="2.5" style="161" customWidth="1"/>
    <col min="12811" max="12814" width="1.25" style="161" customWidth="1"/>
    <col min="12815" max="12815" width="2.5" style="161" customWidth="1"/>
    <col min="12816" max="12816" width="1.25" style="161" customWidth="1"/>
    <col min="12817" max="12818" width="0.625" style="161" customWidth="1"/>
    <col min="12819" max="12819" width="1.25" style="161" customWidth="1"/>
    <col min="12820" max="12820" width="2.5" style="161" customWidth="1"/>
    <col min="12821" max="12824" width="1.25" style="161" customWidth="1"/>
    <col min="12825" max="12825" width="2.5" style="161" customWidth="1"/>
    <col min="12826" max="12828" width="1.25" style="161" customWidth="1"/>
    <col min="12829" max="12829" width="2.5" style="161" customWidth="1"/>
    <col min="12830" max="12830" width="1.875" style="161" customWidth="1"/>
    <col min="12831" max="12833" width="3.125" style="161" customWidth="1"/>
    <col min="12834" max="12834" width="2.125" style="161" customWidth="1"/>
    <col min="12835" max="12836" width="2.625" style="161" customWidth="1"/>
    <col min="12837" max="12837" width="2.125" style="161" customWidth="1"/>
    <col min="12838" max="12839" width="2.625" style="161" customWidth="1"/>
    <col min="12840" max="12840" width="2.125" style="161" customWidth="1"/>
    <col min="12841" max="12842" width="2.625" style="161" customWidth="1"/>
    <col min="12843" max="12843" width="2.125" style="161" customWidth="1"/>
    <col min="12844" max="12845" width="2.625" style="161" customWidth="1"/>
    <col min="12846" max="12846" width="2.125" style="161" customWidth="1"/>
    <col min="12847" max="12848" width="2.625" style="161" customWidth="1"/>
    <col min="12849" max="13058" width="3.125" style="161"/>
    <col min="13059" max="13059" width="2.625" style="161" customWidth="1"/>
    <col min="13060" max="13061" width="2.75" style="161" customWidth="1"/>
    <col min="13062" max="13062" width="2.5" style="161" customWidth="1"/>
    <col min="13063" max="13065" width="1.25" style="161" customWidth="1"/>
    <col min="13066" max="13066" width="2.5" style="161" customWidth="1"/>
    <col min="13067" max="13070" width="1.25" style="161" customWidth="1"/>
    <col min="13071" max="13071" width="2.5" style="161" customWidth="1"/>
    <col min="13072" max="13072" width="1.25" style="161" customWidth="1"/>
    <col min="13073" max="13074" width="0.625" style="161" customWidth="1"/>
    <col min="13075" max="13075" width="1.25" style="161" customWidth="1"/>
    <col min="13076" max="13076" width="2.5" style="161" customWidth="1"/>
    <col min="13077" max="13080" width="1.25" style="161" customWidth="1"/>
    <col min="13081" max="13081" width="2.5" style="161" customWidth="1"/>
    <col min="13082" max="13084" width="1.25" style="161" customWidth="1"/>
    <col min="13085" max="13085" width="2.5" style="161" customWidth="1"/>
    <col min="13086" max="13086" width="1.875" style="161" customWidth="1"/>
    <col min="13087" max="13089" width="3.125" style="161" customWidth="1"/>
    <col min="13090" max="13090" width="2.125" style="161" customWidth="1"/>
    <col min="13091" max="13092" width="2.625" style="161" customWidth="1"/>
    <col min="13093" max="13093" width="2.125" style="161" customWidth="1"/>
    <col min="13094" max="13095" width="2.625" style="161" customWidth="1"/>
    <col min="13096" max="13096" width="2.125" style="161" customWidth="1"/>
    <col min="13097" max="13098" width="2.625" style="161" customWidth="1"/>
    <col min="13099" max="13099" width="2.125" style="161" customWidth="1"/>
    <col min="13100" max="13101" width="2.625" style="161" customWidth="1"/>
    <col min="13102" max="13102" width="2.125" style="161" customWidth="1"/>
    <col min="13103" max="13104" width="2.625" style="161" customWidth="1"/>
    <col min="13105" max="13314" width="3.125" style="161"/>
    <col min="13315" max="13315" width="2.625" style="161" customWidth="1"/>
    <col min="13316" max="13317" width="2.75" style="161" customWidth="1"/>
    <col min="13318" max="13318" width="2.5" style="161" customWidth="1"/>
    <col min="13319" max="13321" width="1.25" style="161" customWidth="1"/>
    <col min="13322" max="13322" width="2.5" style="161" customWidth="1"/>
    <col min="13323" max="13326" width="1.25" style="161" customWidth="1"/>
    <col min="13327" max="13327" width="2.5" style="161" customWidth="1"/>
    <col min="13328" max="13328" width="1.25" style="161" customWidth="1"/>
    <col min="13329" max="13330" width="0.625" style="161" customWidth="1"/>
    <col min="13331" max="13331" width="1.25" style="161" customWidth="1"/>
    <col min="13332" max="13332" width="2.5" style="161" customWidth="1"/>
    <col min="13333" max="13336" width="1.25" style="161" customWidth="1"/>
    <col min="13337" max="13337" width="2.5" style="161" customWidth="1"/>
    <col min="13338" max="13340" width="1.25" style="161" customWidth="1"/>
    <col min="13341" max="13341" width="2.5" style="161" customWidth="1"/>
    <col min="13342" max="13342" width="1.875" style="161" customWidth="1"/>
    <col min="13343" max="13345" width="3.125" style="161" customWidth="1"/>
    <col min="13346" max="13346" width="2.125" style="161" customWidth="1"/>
    <col min="13347" max="13348" width="2.625" style="161" customWidth="1"/>
    <col min="13349" max="13349" width="2.125" style="161" customWidth="1"/>
    <col min="13350" max="13351" width="2.625" style="161" customWidth="1"/>
    <col min="13352" max="13352" width="2.125" style="161" customWidth="1"/>
    <col min="13353" max="13354" width="2.625" style="161" customWidth="1"/>
    <col min="13355" max="13355" width="2.125" style="161" customWidth="1"/>
    <col min="13356" max="13357" width="2.625" style="161" customWidth="1"/>
    <col min="13358" max="13358" width="2.125" style="161" customWidth="1"/>
    <col min="13359" max="13360" width="2.625" style="161" customWidth="1"/>
    <col min="13361" max="13570" width="3.125" style="161"/>
    <col min="13571" max="13571" width="2.625" style="161" customWidth="1"/>
    <col min="13572" max="13573" width="2.75" style="161" customWidth="1"/>
    <col min="13574" max="13574" width="2.5" style="161" customWidth="1"/>
    <col min="13575" max="13577" width="1.25" style="161" customWidth="1"/>
    <col min="13578" max="13578" width="2.5" style="161" customWidth="1"/>
    <col min="13579" max="13582" width="1.25" style="161" customWidth="1"/>
    <col min="13583" max="13583" width="2.5" style="161" customWidth="1"/>
    <col min="13584" max="13584" width="1.25" style="161" customWidth="1"/>
    <col min="13585" max="13586" width="0.625" style="161" customWidth="1"/>
    <col min="13587" max="13587" width="1.25" style="161" customWidth="1"/>
    <col min="13588" max="13588" width="2.5" style="161" customWidth="1"/>
    <col min="13589" max="13592" width="1.25" style="161" customWidth="1"/>
    <col min="13593" max="13593" width="2.5" style="161" customWidth="1"/>
    <col min="13594" max="13596" width="1.25" style="161" customWidth="1"/>
    <col min="13597" max="13597" width="2.5" style="161" customWidth="1"/>
    <col min="13598" max="13598" width="1.875" style="161" customWidth="1"/>
    <col min="13599" max="13601" width="3.125" style="161" customWidth="1"/>
    <col min="13602" max="13602" width="2.125" style="161" customWidth="1"/>
    <col min="13603" max="13604" width="2.625" style="161" customWidth="1"/>
    <col min="13605" max="13605" width="2.125" style="161" customWidth="1"/>
    <col min="13606" max="13607" width="2.625" style="161" customWidth="1"/>
    <col min="13608" max="13608" width="2.125" style="161" customWidth="1"/>
    <col min="13609" max="13610" width="2.625" style="161" customWidth="1"/>
    <col min="13611" max="13611" width="2.125" style="161" customWidth="1"/>
    <col min="13612" max="13613" width="2.625" style="161" customWidth="1"/>
    <col min="13614" max="13614" width="2.125" style="161" customWidth="1"/>
    <col min="13615" max="13616" width="2.625" style="161" customWidth="1"/>
    <col min="13617" max="13826" width="3.125" style="161"/>
    <col min="13827" max="13827" width="2.625" style="161" customWidth="1"/>
    <col min="13828" max="13829" width="2.75" style="161" customWidth="1"/>
    <col min="13830" max="13830" width="2.5" style="161" customWidth="1"/>
    <col min="13831" max="13833" width="1.25" style="161" customWidth="1"/>
    <col min="13834" max="13834" width="2.5" style="161" customWidth="1"/>
    <col min="13835" max="13838" width="1.25" style="161" customWidth="1"/>
    <col min="13839" max="13839" width="2.5" style="161" customWidth="1"/>
    <col min="13840" max="13840" width="1.25" style="161" customWidth="1"/>
    <col min="13841" max="13842" width="0.625" style="161" customWidth="1"/>
    <col min="13843" max="13843" width="1.25" style="161" customWidth="1"/>
    <col min="13844" max="13844" width="2.5" style="161" customWidth="1"/>
    <col min="13845" max="13848" width="1.25" style="161" customWidth="1"/>
    <col min="13849" max="13849" width="2.5" style="161" customWidth="1"/>
    <col min="13850" max="13852" width="1.25" style="161" customWidth="1"/>
    <col min="13853" max="13853" width="2.5" style="161" customWidth="1"/>
    <col min="13854" max="13854" width="1.875" style="161" customWidth="1"/>
    <col min="13855" max="13857" width="3.125" style="161" customWidth="1"/>
    <col min="13858" max="13858" width="2.125" style="161" customWidth="1"/>
    <col min="13859" max="13860" width="2.625" style="161" customWidth="1"/>
    <col min="13861" max="13861" width="2.125" style="161" customWidth="1"/>
    <col min="13862" max="13863" width="2.625" style="161" customWidth="1"/>
    <col min="13864" max="13864" width="2.125" style="161" customWidth="1"/>
    <col min="13865" max="13866" width="2.625" style="161" customWidth="1"/>
    <col min="13867" max="13867" width="2.125" style="161" customWidth="1"/>
    <col min="13868" max="13869" width="2.625" style="161" customWidth="1"/>
    <col min="13870" max="13870" width="2.125" style="161" customWidth="1"/>
    <col min="13871" max="13872" width="2.625" style="161" customWidth="1"/>
    <col min="13873" max="14082" width="3.125" style="161"/>
    <col min="14083" max="14083" width="2.625" style="161" customWidth="1"/>
    <col min="14084" max="14085" width="2.75" style="161" customWidth="1"/>
    <col min="14086" max="14086" width="2.5" style="161" customWidth="1"/>
    <col min="14087" max="14089" width="1.25" style="161" customWidth="1"/>
    <col min="14090" max="14090" width="2.5" style="161" customWidth="1"/>
    <col min="14091" max="14094" width="1.25" style="161" customWidth="1"/>
    <col min="14095" max="14095" width="2.5" style="161" customWidth="1"/>
    <col min="14096" max="14096" width="1.25" style="161" customWidth="1"/>
    <col min="14097" max="14098" width="0.625" style="161" customWidth="1"/>
    <col min="14099" max="14099" width="1.25" style="161" customWidth="1"/>
    <col min="14100" max="14100" width="2.5" style="161" customWidth="1"/>
    <col min="14101" max="14104" width="1.25" style="161" customWidth="1"/>
    <col min="14105" max="14105" width="2.5" style="161" customWidth="1"/>
    <col min="14106" max="14108" width="1.25" style="161" customWidth="1"/>
    <col min="14109" max="14109" width="2.5" style="161" customWidth="1"/>
    <col min="14110" max="14110" width="1.875" style="161" customWidth="1"/>
    <col min="14111" max="14113" width="3.125" style="161" customWidth="1"/>
    <col min="14114" max="14114" width="2.125" style="161" customWidth="1"/>
    <col min="14115" max="14116" width="2.625" style="161" customWidth="1"/>
    <col min="14117" max="14117" width="2.125" style="161" customWidth="1"/>
    <col min="14118" max="14119" width="2.625" style="161" customWidth="1"/>
    <col min="14120" max="14120" width="2.125" style="161" customWidth="1"/>
    <col min="14121" max="14122" width="2.625" style="161" customWidth="1"/>
    <col min="14123" max="14123" width="2.125" style="161" customWidth="1"/>
    <col min="14124" max="14125" width="2.625" style="161" customWidth="1"/>
    <col min="14126" max="14126" width="2.125" style="161" customWidth="1"/>
    <col min="14127" max="14128" width="2.625" style="161" customWidth="1"/>
    <col min="14129" max="14338" width="3.125" style="161"/>
    <col min="14339" max="14339" width="2.625" style="161" customWidth="1"/>
    <col min="14340" max="14341" width="2.75" style="161" customWidth="1"/>
    <col min="14342" max="14342" width="2.5" style="161" customWidth="1"/>
    <col min="14343" max="14345" width="1.25" style="161" customWidth="1"/>
    <col min="14346" max="14346" width="2.5" style="161" customWidth="1"/>
    <col min="14347" max="14350" width="1.25" style="161" customWidth="1"/>
    <col min="14351" max="14351" width="2.5" style="161" customWidth="1"/>
    <col min="14352" max="14352" width="1.25" style="161" customWidth="1"/>
    <col min="14353" max="14354" width="0.625" style="161" customWidth="1"/>
    <col min="14355" max="14355" width="1.25" style="161" customWidth="1"/>
    <col min="14356" max="14356" width="2.5" style="161" customWidth="1"/>
    <col min="14357" max="14360" width="1.25" style="161" customWidth="1"/>
    <col min="14361" max="14361" width="2.5" style="161" customWidth="1"/>
    <col min="14362" max="14364" width="1.25" style="161" customWidth="1"/>
    <col min="14365" max="14365" width="2.5" style="161" customWidth="1"/>
    <col min="14366" max="14366" width="1.875" style="161" customWidth="1"/>
    <col min="14367" max="14369" width="3.125" style="161" customWidth="1"/>
    <col min="14370" max="14370" width="2.125" style="161" customWidth="1"/>
    <col min="14371" max="14372" width="2.625" style="161" customWidth="1"/>
    <col min="14373" max="14373" width="2.125" style="161" customWidth="1"/>
    <col min="14374" max="14375" width="2.625" style="161" customWidth="1"/>
    <col min="14376" max="14376" width="2.125" style="161" customWidth="1"/>
    <col min="14377" max="14378" width="2.625" style="161" customWidth="1"/>
    <col min="14379" max="14379" width="2.125" style="161" customWidth="1"/>
    <col min="14380" max="14381" width="2.625" style="161" customWidth="1"/>
    <col min="14382" max="14382" width="2.125" style="161" customWidth="1"/>
    <col min="14383" max="14384" width="2.625" style="161" customWidth="1"/>
    <col min="14385" max="14594" width="3.125" style="161"/>
    <col min="14595" max="14595" width="2.625" style="161" customWidth="1"/>
    <col min="14596" max="14597" width="2.75" style="161" customWidth="1"/>
    <col min="14598" max="14598" width="2.5" style="161" customWidth="1"/>
    <col min="14599" max="14601" width="1.25" style="161" customWidth="1"/>
    <col min="14602" max="14602" width="2.5" style="161" customWidth="1"/>
    <col min="14603" max="14606" width="1.25" style="161" customWidth="1"/>
    <col min="14607" max="14607" width="2.5" style="161" customWidth="1"/>
    <col min="14608" max="14608" width="1.25" style="161" customWidth="1"/>
    <col min="14609" max="14610" width="0.625" style="161" customWidth="1"/>
    <col min="14611" max="14611" width="1.25" style="161" customWidth="1"/>
    <col min="14612" max="14612" width="2.5" style="161" customWidth="1"/>
    <col min="14613" max="14616" width="1.25" style="161" customWidth="1"/>
    <col min="14617" max="14617" width="2.5" style="161" customWidth="1"/>
    <col min="14618" max="14620" width="1.25" style="161" customWidth="1"/>
    <col min="14621" max="14621" width="2.5" style="161" customWidth="1"/>
    <col min="14622" max="14622" width="1.875" style="161" customWidth="1"/>
    <col min="14623" max="14625" width="3.125" style="161" customWidth="1"/>
    <col min="14626" max="14626" width="2.125" style="161" customWidth="1"/>
    <col min="14627" max="14628" width="2.625" style="161" customWidth="1"/>
    <col min="14629" max="14629" width="2.125" style="161" customWidth="1"/>
    <col min="14630" max="14631" width="2.625" style="161" customWidth="1"/>
    <col min="14632" max="14632" width="2.125" style="161" customWidth="1"/>
    <col min="14633" max="14634" width="2.625" style="161" customWidth="1"/>
    <col min="14635" max="14635" width="2.125" style="161" customWidth="1"/>
    <col min="14636" max="14637" width="2.625" style="161" customWidth="1"/>
    <col min="14638" max="14638" width="2.125" style="161" customWidth="1"/>
    <col min="14639" max="14640" width="2.625" style="161" customWidth="1"/>
    <col min="14641" max="14850" width="3.125" style="161"/>
    <col min="14851" max="14851" width="2.625" style="161" customWidth="1"/>
    <col min="14852" max="14853" width="2.75" style="161" customWidth="1"/>
    <col min="14854" max="14854" width="2.5" style="161" customWidth="1"/>
    <col min="14855" max="14857" width="1.25" style="161" customWidth="1"/>
    <col min="14858" max="14858" width="2.5" style="161" customWidth="1"/>
    <col min="14859" max="14862" width="1.25" style="161" customWidth="1"/>
    <col min="14863" max="14863" width="2.5" style="161" customWidth="1"/>
    <col min="14864" max="14864" width="1.25" style="161" customWidth="1"/>
    <col min="14865" max="14866" width="0.625" style="161" customWidth="1"/>
    <col min="14867" max="14867" width="1.25" style="161" customWidth="1"/>
    <col min="14868" max="14868" width="2.5" style="161" customWidth="1"/>
    <col min="14869" max="14872" width="1.25" style="161" customWidth="1"/>
    <col min="14873" max="14873" width="2.5" style="161" customWidth="1"/>
    <col min="14874" max="14876" width="1.25" style="161" customWidth="1"/>
    <col min="14877" max="14877" width="2.5" style="161" customWidth="1"/>
    <col min="14878" max="14878" width="1.875" style="161" customWidth="1"/>
    <col min="14879" max="14881" width="3.125" style="161" customWidth="1"/>
    <col min="14882" max="14882" width="2.125" style="161" customWidth="1"/>
    <col min="14883" max="14884" width="2.625" style="161" customWidth="1"/>
    <col min="14885" max="14885" width="2.125" style="161" customWidth="1"/>
    <col min="14886" max="14887" width="2.625" style="161" customWidth="1"/>
    <col min="14888" max="14888" width="2.125" style="161" customWidth="1"/>
    <col min="14889" max="14890" width="2.625" style="161" customWidth="1"/>
    <col min="14891" max="14891" width="2.125" style="161" customWidth="1"/>
    <col min="14892" max="14893" width="2.625" style="161" customWidth="1"/>
    <col min="14894" max="14894" width="2.125" style="161" customWidth="1"/>
    <col min="14895" max="14896" width="2.625" style="161" customWidth="1"/>
    <col min="14897" max="15106" width="3.125" style="161"/>
    <col min="15107" max="15107" width="2.625" style="161" customWidth="1"/>
    <col min="15108" max="15109" width="2.75" style="161" customWidth="1"/>
    <col min="15110" max="15110" width="2.5" style="161" customWidth="1"/>
    <col min="15111" max="15113" width="1.25" style="161" customWidth="1"/>
    <col min="15114" max="15114" width="2.5" style="161" customWidth="1"/>
    <col min="15115" max="15118" width="1.25" style="161" customWidth="1"/>
    <col min="15119" max="15119" width="2.5" style="161" customWidth="1"/>
    <col min="15120" max="15120" width="1.25" style="161" customWidth="1"/>
    <col min="15121" max="15122" width="0.625" style="161" customWidth="1"/>
    <col min="15123" max="15123" width="1.25" style="161" customWidth="1"/>
    <col min="15124" max="15124" width="2.5" style="161" customWidth="1"/>
    <col min="15125" max="15128" width="1.25" style="161" customWidth="1"/>
    <col min="15129" max="15129" width="2.5" style="161" customWidth="1"/>
    <col min="15130" max="15132" width="1.25" style="161" customWidth="1"/>
    <col min="15133" max="15133" width="2.5" style="161" customWidth="1"/>
    <col min="15134" max="15134" width="1.875" style="161" customWidth="1"/>
    <col min="15135" max="15137" width="3.125" style="161" customWidth="1"/>
    <col min="15138" max="15138" width="2.125" style="161" customWidth="1"/>
    <col min="15139" max="15140" width="2.625" style="161" customWidth="1"/>
    <col min="15141" max="15141" width="2.125" style="161" customWidth="1"/>
    <col min="15142" max="15143" width="2.625" style="161" customWidth="1"/>
    <col min="15144" max="15144" width="2.125" style="161" customWidth="1"/>
    <col min="15145" max="15146" width="2.625" style="161" customWidth="1"/>
    <col min="15147" max="15147" width="2.125" style="161" customWidth="1"/>
    <col min="15148" max="15149" width="2.625" style="161" customWidth="1"/>
    <col min="15150" max="15150" width="2.125" style="161" customWidth="1"/>
    <col min="15151" max="15152" width="2.625" style="161" customWidth="1"/>
    <col min="15153" max="15362" width="3.125" style="161"/>
    <col min="15363" max="15363" width="2.625" style="161" customWidth="1"/>
    <col min="15364" max="15365" width="2.75" style="161" customWidth="1"/>
    <col min="15366" max="15366" width="2.5" style="161" customWidth="1"/>
    <col min="15367" max="15369" width="1.25" style="161" customWidth="1"/>
    <col min="15370" max="15370" width="2.5" style="161" customWidth="1"/>
    <col min="15371" max="15374" width="1.25" style="161" customWidth="1"/>
    <col min="15375" max="15375" width="2.5" style="161" customWidth="1"/>
    <col min="15376" max="15376" width="1.25" style="161" customWidth="1"/>
    <col min="15377" max="15378" width="0.625" style="161" customWidth="1"/>
    <col min="15379" max="15379" width="1.25" style="161" customWidth="1"/>
    <col min="15380" max="15380" width="2.5" style="161" customWidth="1"/>
    <col min="15381" max="15384" width="1.25" style="161" customWidth="1"/>
    <col min="15385" max="15385" width="2.5" style="161" customWidth="1"/>
    <col min="15386" max="15388" width="1.25" style="161" customWidth="1"/>
    <col min="15389" max="15389" width="2.5" style="161" customWidth="1"/>
    <col min="15390" max="15390" width="1.875" style="161" customWidth="1"/>
    <col min="15391" max="15393" width="3.125" style="161" customWidth="1"/>
    <col min="15394" max="15394" width="2.125" style="161" customWidth="1"/>
    <col min="15395" max="15396" width="2.625" style="161" customWidth="1"/>
    <col min="15397" max="15397" width="2.125" style="161" customWidth="1"/>
    <col min="15398" max="15399" width="2.625" style="161" customWidth="1"/>
    <col min="15400" max="15400" width="2.125" style="161" customWidth="1"/>
    <col min="15401" max="15402" width="2.625" style="161" customWidth="1"/>
    <col min="15403" max="15403" width="2.125" style="161" customWidth="1"/>
    <col min="15404" max="15405" width="2.625" style="161" customWidth="1"/>
    <col min="15406" max="15406" width="2.125" style="161" customWidth="1"/>
    <col min="15407" max="15408" width="2.625" style="161" customWidth="1"/>
    <col min="15409" max="15618" width="3.125" style="161"/>
    <col min="15619" max="15619" width="2.625" style="161" customWidth="1"/>
    <col min="15620" max="15621" width="2.75" style="161" customWidth="1"/>
    <col min="15622" max="15622" width="2.5" style="161" customWidth="1"/>
    <col min="15623" max="15625" width="1.25" style="161" customWidth="1"/>
    <col min="15626" max="15626" width="2.5" style="161" customWidth="1"/>
    <col min="15627" max="15630" width="1.25" style="161" customWidth="1"/>
    <col min="15631" max="15631" width="2.5" style="161" customWidth="1"/>
    <col min="15632" max="15632" width="1.25" style="161" customWidth="1"/>
    <col min="15633" max="15634" width="0.625" style="161" customWidth="1"/>
    <col min="15635" max="15635" width="1.25" style="161" customWidth="1"/>
    <col min="15636" max="15636" width="2.5" style="161" customWidth="1"/>
    <col min="15637" max="15640" width="1.25" style="161" customWidth="1"/>
    <col min="15641" max="15641" width="2.5" style="161" customWidth="1"/>
    <col min="15642" max="15644" width="1.25" style="161" customWidth="1"/>
    <col min="15645" max="15645" width="2.5" style="161" customWidth="1"/>
    <col min="15646" max="15646" width="1.875" style="161" customWidth="1"/>
    <col min="15647" max="15649" width="3.125" style="161" customWidth="1"/>
    <col min="15650" max="15650" width="2.125" style="161" customWidth="1"/>
    <col min="15651" max="15652" width="2.625" style="161" customWidth="1"/>
    <col min="15653" max="15653" width="2.125" style="161" customWidth="1"/>
    <col min="15654" max="15655" width="2.625" style="161" customWidth="1"/>
    <col min="15656" max="15656" width="2.125" style="161" customWidth="1"/>
    <col min="15657" max="15658" width="2.625" style="161" customWidth="1"/>
    <col min="15659" max="15659" width="2.125" style="161" customWidth="1"/>
    <col min="15660" max="15661" width="2.625" style="161" customWidth="1"/>
    <col min="15662" max="15662" width="2.125" style="161" customWidth="1"/>
    <col min="15663" max="15664" width="2.625" style="161" customWidth="1"/>
    <col min="15665" max="15874" width="3.125" style="161"/>
    <col min="15875" max="15875" width="2.625" style="161" customWidth="1"/>
    <col min="15876" max="15877" width="2.75" style="161" customWidth="1"/>
    <col min="15878" max="15878" width="2.5" style="161" customWidth="1"/>
    <col min="15879" max="15881" width="1.25" style="161" customWidth="1"/>
    <col min="15882" max="15882" width="2.5" style="161" customWidth="1"/>
    <col min="15883" max="15886" width="1.25" style="161" customWidth="1"/>
    <col min="15887" max="15887" width="2.5" style="161" customWidth="1"/>
    <col min="15888" max="15888" width="1.25" style="161" customWidth="1"/>
    <col min="15889" max="15890" width="0.625" style="161" customWidth="1"/>
    <col min="15891" max="15891" width="1.25" style="161" customWidth="1"/>
    <col min="15892" max="15892" width="2.5" style="161" customWidth="1"/>
    <col min="15893" max="15896" width="1.25" style="161" customWidth="1"/>
    <col min="15897" max="15897" width="2.5" style="161" customWidth="1"/>
    <col min="15898" max="15900" width="1.25" style="161" customWidth="1"/>
    <col min="15901" max="15901" width="2.5" style="161" customWidth="1"/>
    <col min="15902" max="15902" width="1.875" style="161" customWidth="1"/>
    <col min="15903" max="15905" width="3.125" style="161" customWidth="1"/>
    <col min="15906" max="15906" width="2.125" style="161" customWidth="1"/>
    <col min="15907" max="15908" width="2.625" style="161" customWidth="1"/>
    <col min="15909" max="15909" width="2.125" style="161" customWidth="1"/>
    <col min="15910" max="15911" width="2.625" style="161" customWidth="1"/>
    <col min="15912" max="15912" width="2.125" style="161" customWidth="1"/>
    <col min="15913" max="15914" width="2.625" style="161" customWidth="1"/>
    <col min="15915" max="15915" width="2.125" style="161" customWidth="1"/>
    <col min="15916" max="15917" width="2.625" style="161" customWidth="1"/>
    <col min="15918" max="15918" width="2.125" style="161" customWidth="1"/>
    <col min="15919" max="15920" width="2.625" style="161" customWidth="1"/>
    <col min="15921" max="16130" width="3.125" style="161"/>
    <col min="16131" max="16131" width="2.625" style="161" customWidth="1"/>
    <col min="16132" max="16133" width="2.75" style="161" customWidth="1"/>
    <col min="16134" max="16134" width="2.5" style="161" customWidth="1"/>
    <col min="16135" max="16137" width="1.25" style="161" customWidth="1"/>
    <col min="16138" max="16138" width="2.5" style="161" customWidth="1"/>
    <col min="16139" max="16142" width="1.25" style="161" customWidth="1"/>
    <col min="16143" max="16143" width="2.5" style="161" customWidth="1"/>
    <col min="16144" max="16144" width="1.25" style="161" customWidth="1"/>
    <col min="16145" max="16146" width="0.625" style="161" customWidth="1"/>
    <col min="16147" max="16147" width="1.25" style="161" customWidth="1"/>
    <col min="16148" max="16148" width="2.5" style="161" customWidth="1"/>
    <col min="16149" max="16152" width="1.25" style="161" customWidth="1"/>
    <col min="16153" max="16153" width="2.5" style="161" customWidth="1"/>
    <col min="16154" max="16156" width="1.25" style="161" customWidth="1"/>
    <col min="16157" max="16157" width="2.5" style="161" customWidth="1"/>
    <col min="16158" max="16158" width="1.875" style="161" customWidth="1"/>
    <col min="16159" max="16161" width="3.125" style="161" customWidth="1"/>
    <col min="16162" max="16162" width="2.125" style="161" customWidth="1"/>
    <col min="16163" max="16164" width="2.625" style="161" customWidth="1"/>
    <col min="16165" max="16165" width="2.125" style="161" customWidth="1"/>
    <col min="16166" max="16167" width="2.625" style="161" customWidth="1"/>
    <col min="16168" max="16168" width="2.125" style="161" customWidth="1"/>
    <col min="16169" max="16170" width="2.625" style="161" customWidth="1"/>
    <col min="16171" max="16171" width="2.125" style="161" customWidth="1"/>
    <col min="16172" max="16173" width="2.625" style="161" customWidth="1"/>
    <col min="16174" max="16174" width="2.125" style="161" customWidth="1"/>
    <col min="16175" max="16176" width="2.625" style="161" customWidth="1"/>
    <col min="16177" max="16384" width="3.125" style="161"/>
  </cols>
  <sheetData>
    <row r="1" spans="1:49" ht="17.25">
      <c r="C1" s="727" t="s">
        <v>335</v>
      </c>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row>
    <row r="2" spans="1:49" ht="3.75" customHeight="1" thickBot="1"/>
    <row r="3" spans="1:49" ht="19.5" customHeight="1">
      <c r="C3" s="728" t="s">
        <v>42</v>
      </c>
      <c r="D3" s="729"/>
      <c r="E3" s="730"/>
      <c r="F3" s="596" t="str">
        <f>IF(基本情報!B3="","",基本情報!B3)</f>
        <v/>
      </c>
      <c r="G3" s="597"/>
      <c r="H3" s="597"/>
      <c r="I3" s="597"/>
      <c r="J3" s="597"/>
      <c r="K3" s="597"/>
      <c r="L3" s="597"/>
      <c r="M3" s="597"/>
      <c r="N3" s="597"/>
      <c r="O3" s="597"/>
      <c r="P3" s="597"/>
      <c r="Q3" s="597"/>
      <c r="R3" s="597"/>
      <c r="S3" s="597"/>
      <c r="T3" s="597"/>
      <c r="U3" s="597"/>
      <c r="V3" s="597"/>
      <c r="W3" s="597"/>
      <c r="X3" s="597"/>
      <c r="Y3" s="597"/>
      <c r="Z3" s="597"/>
      <c r="AA3" s="597"/>
      <c r="AB3" s="597"/>
      <c r="AC3" s="598"/>
      <c r="AE3" s="562" t="s">
        <v>43</v>
      </c>
      <c r="AF3" s="563"/>
      <c r="AG3" s="564"/>
      <c r="AH3" s="288"/>
      <c r="AI3" s="289"/>
      <c r="AJ3" s="591"/>
      <c r="AK3" s="591"/>
      <c r="AL3" s="591"/>
      <c r="AM3" s="591"/>
      <c r="AN3" s="591"/>
      <c r="AO3" s="591"/>
      <c r="AP3" s="289"/>
      <c r="AQ3" s="290"/>
      <c r="AR3" s="289" t="s">
        <v>75</v>
      </c>
      <c r="AS3" s="731"/>
      <c r="AT3" s="731"/>
      <c r="AU3" s="289" t="s">
        <v>45</v>
      </c>
      <c r="AV3" s="291" t="s">
        <v>46</v>
      </c>
      <c r="AW3" s="202"/>
    </row>
    <row r="4" spans="1:49" ht="7.5" customHeight="1">
      <c r="C4" s="699"/>
      <c r="D4" s="558"/>
      <c r="E4" s="700"/>
      <c r="F4" s="599"/>
      <c r="G4" s="600"/>
      <c r="H4" s="600"/>
      <c r="I4" s="600"/>
      <c r="J4" s="600"/>
      <c r="K4" s="600"/>
      <c r="L4" s="600"/>
      <c r="M4" s="600"/>
      <c r="N4" s="600"/>
      <c r="O4" s="600"/>
      <c r="P4" s="600"/>
      <c r="Q4" s="600"/>
      <c r="R4" s="600"/>
      <c r="S4" s="600"/>
      <c r="T4" s="600"/>
      <c r="U4" s="600"/>
      <c r="V4" s="600"/>
      <c r="W4" s="600"/>
      <c r="X4" s="600"/>
      <c r="Y4" s="600"/>
      <c r="Z4" s="600"/>
      <c r="AA4" s="600"/>
      <c r="AB4" s="600"/>
      <c r="AC4" s="601"/>
      <c r="AE4" s="565"/>
      <c r="AF4" s="566"/>
      <c r="AG4" s="567"/>
      <c r="AH4" s="292"/>
      <c r="AI4" s="293"/>
      <c r="AJ4" s="293"/>
      <c r="AK4" s="293"/>
      <c r="AL4" s="293"/>
      <c r="AM4" s="293"/>
      <c r="AN4" s="294"/>
      <c r="AO4" s="293"/>
      <c r="AP4" s="293"/>
      <c r="AQ4" s="293"/>
      <c r="AR4" s="293"/>
      <c r="AS4" s="293"/>
      <c r="AT4" s="293"/>
      <c r="AU4" s="293"/>
      <c r="AV4" s="295"/>
    </row>
    <row r="5" spans="1:49" ht="12" customHeight="1">
      <c r="C5" s="574" t="s">
        <v>76</v>
      </c>
      <c r="D5" s="575"/>
      <c r="E5" s="576"/>
      <c r="F5" s="249"/>
      <c r="G5" s="250"/>
      <c r="H5" s="250"/>
      <c r="I5" s="250"/>
      <c r="J5" s="719"/>
      <c r="K5" s="719"/>
      <c r="L5" s="719"/>
      <c r="M5" s="719"/>
      <c r="N5" s="719"/>
      <c r="O5" s="719"/>
      <c r="P5" s="719"/>
      <c r="Q5" s="719"/>
      <c r="R5" s="719"/>
      <c r="S5" s="719"/>
      <c r="T5" s="719"/>
      <c r="U5" s="719"/>
      <c r="V5" s="587" t="s">
        <v>77</v>
      </c>
      <c r="W5" s="582"/>
      <c r="X5" s="582"/>
      <c r="Y5" s="582"/>
      <c r="Z5" s="582"/>
      <c r="AA5" s="582" t="s">
        <v>78</v>
      </c>
      <c r="AB5" s="582"/>
      <c r="AC5" s="583"/>
      <c r="AE5" s="565"/>
      <c r="AF5" s="566"/>
      <c r="AG5" s="567"/>
      <c r="AH5" s="292"/>
      <c r="AI5" s="293"/>
      <c r="AJ5" s="735"/>
      <c r="AK5" s="735"/>
      <c r="AL5" s="735"/>
      <c r="AM5" s="735"/>
      <c r="AN5" s="735"/>
      <c r="AO5" s="735"/>
      <c r="AP5" s="293"/>
      <c r="AQ5" s="294"/>
      <c r="AR5" s="722" t="s">
        <v>49</v>
      </c>
      <c r="AS5" s="611"/>
      <c r="AT5" s="611"/>
      <c r="AU5" s="722" t="s">
        <v>45</v>
      </c>
      <c r="AV5" s="704" t="s">
        <v>46</v>
      </c>
    </row>
    <row r="6" spans="1:49" ht="7.5" customHeight="1">
      <c r="C6" s="732"/>
      <c r="D6" s="733"/>
      <c r="E6" s="734"/>
      <c r="F6" s="253"/>
      <c r="G6" s="254"/>
      <c r="H6" s="254"/>
      <c r="I6" s="254"/>
      <c r="J6" s="720"/>
      <c r="K6" s="720"/>
      <c r="L6" s="720"/>
      <c r="M6" s="720"/>
      <c r="N6" s="720"/>
      <c r="O6" s="720"/>
      <c r="P6" s="720"/>
      <c r="Q6" s="720"/>
      <c r="R6" s="720"/>
      <c r="S6" s="720"/>
      <c r="T6" s="720"/>
      <c r="U6" s="720"/>
      <c r="V6" s="588"/>
      <c r="W6" s="561"/>
      <c r="X6" s="561"/>
      <c r="Y6" s="561"/>
      <c r="Z6" s="561"/>
      <c r="AA6" s="561"/>
      <c r="AB6" s="561"/>
      <c r="AC6" s="584"/>
      <c r="AE6" s="565"/>
      <c r="AF6" s="566"/>
      <c r="AG6" s="567"/>
      <c r="AH6" s="292"/>
      <c r="AI6" s="293"/>
      <c r="AJ6" s="735"/>
      <c r="AK6" s="735"/>
      <c r="AL6" s="735"/>
      <c r="AM6" s="735"/>
      <c r="AN6" s="735"/>
      <c r="AO6" s="735"/>
      <c r="AP6" s="293"/>
      <c r="AQ6" s="294"/>
      <c r="AR6" s="736"/>
      <c r="AS6" s="611"/>
      <c r="AT6" s="611"/>
      <c r="AU6" s="736"/>
      <c r="AV6" s="737"/>
    </row>
    <row r="7" spans="1:49" ht="7.5" customHeight="1">
      <c r="C7" s="713" t="s">
        <v>48</v>
      </c>
      <c r="D7" s="714"/>
      <c r="E7" s="715"/>
      <c r="F7" s="249"/>
      <c r="G7" s="250"/>
      <c r="H7" s="250"/>
      <c r="I7" s="250"/>
      <c r="J7" s="719"/>
      <c r="K7" s="719"/>
      <c r="L7" s="719"/>
      <c r="M7" s="719"/>
      <c r="N7" s="719"/>
      <c r="O7" s="719"/>
      <c r="P7" s="719"/>
      <c r="Q7" s="719"/>
      <c r="R7" s="719"/>
      <c r="S7" s="719"/>
      <c r="T7" s="719"/>
      <c r="U7" s="719"/>
      <c r="V7" s="587" t="s">
        <v>77</v>
      </c>
      <c r="W7" s="516"/>
      <c r="X7" s="516"/>
      <c r="Y7" s="516"/>
      <c r="Z7" s="516"/>
      <c r="AA7" s="582" t="s">
        <v>78</v>
      </c>
      <c r="AB7" s="582"/>
      <c r="AC7" s="583"/>
      <c r="AE7" s="565"/>
      <c r="AF7" s="566"/>
      <c r="AG7" s="567"/>
      <c r="AH7" s="292"/>
      <c r="AI7" s="293"/>
      <c r="AJ7" s="293"/>
      <c r="AK7" s="293"/>
      <c r="AL7" s="293"/>
      <c r="AM7" s="293"/>
      <c r="AN7" s="294"/>
      <c r="AO7" s="293"/>
      <c r="AP7" s="293"/>
      <c r="AQ7" s="293"/>
      <c r="AR7" s="293"/>
      <c r="AS7" s="293"/>
      <c r="AT7" s="293"/>
      <c r="AU7" s="293"/>
      <c r="AV7" s="295"/>
    </row>
    <row r="8" spans="1:49" ht="12" customHeight="1">
      <c r="C8" s="716"/>
      <c r="D8" s="717"/>
      <c r="E8" s="718"/>
      <c r="F8" s="253"/>
      <c r="G8" s="254"/>
      <c r="H8" s="254"/>
      <c r="I8" s="254"/>
      <c r="J8" s="720"/>
      <c r="K8" s="720"/>
      <c r="L8" s="720"/>
      <c r="M8" s="720"/>
      <c r="N8" s="720"/>
      <c r="O8" s="720"/>
      <c r="P8" s="720"/>
      <c r="Q8" s="720"/>
      <c r="R8" s="720"/>
      <c r="S8" s="720"/>
      <c r="T8" s="720"/>
      <c r="U8" s="720"/>
      <c r="V8" s="588"/>
      <c r="W8" s="535"/>
      <c r="X8" s="535"/>
      <c r="Y8" s="535"/>
      <c r="Z8" s="535"/>
      <c r="AA8" s="561"/>
      <c r="AB8" s="561"/>
      <c r="AC8" s="584"/>
      <c r="AE8" s="565"/>
      <c r="AF8" s="566"/>
      <c r="AG8" s="567"/>
      <c r="AH8" s="292"/>
      <c r="AI8" s="296"/>
      <c r="AJ8" s="721"/>
      <c r="AK8" s="721"/>
      <c r="AL8" s="721"/>
      <c r="AM8" s="721"/>
      <c r="AN8" s="721"/>
      <c r="AO8" s="721"/>
      <c r="AP8" s="296"/>
      <c r="AQ8" s="294"/>
      <c r="AR8" s="722" t="s">
        <v>49</v>
      </c>
      <c r="AS8" s="611"/>
      <c r="AT8" s="611"/>
      <c r="AU8" s="722" t="s">
        <v>45</v>
      </c>
      <c r="AV8" s="704" t="s">
        <v>46</v>
      </c>
    </row>
    <row r="9" spans="1:49" ht="7.5" customHeight="1">
      <c r="C9" s="706" t="s">
        <v>50</v>
      </c>
      <c r="D9" s="582"/>
      <c r="E9" s="707"/>
      <c r="F9" s="249"/>
      <c r="G9" s="250"/>
      <c r="H9" s="250"/>
      <c r="I9" s="250"/>
      <c r="J9" s="250"/>
      <c r="K9" s="587"/>
      <c r="L9" s="587"/>
      <c r="M9" s="587"/>
      <c r="N9" s="587"/>
      <c r="O9" s="587"/>
      <c r="P9" s="587"/>
      <c r="Q9" s="587"/>
      <c r="R9" s="587"/>
      <c r="S9" s="587"/>
      <c r="T9" s="587"/>
      <c r="U9" s="587"/>
      <c r="V9" s="587"/>
      <c r="W9" s="587"/>
      <c r="X9" s="587"/>
      <c r="Y9" s="250"/>
      <c r="Z9" s="250"/>
      <c r="AA9" s="250"/>
      <c r="AB9" s="250"/>
      <c r="AC9" s="257"/>
      <c r="AE9" s="568"/>
      <c r="AF9" s="569"/>
      <c r="AG9" s="570"/>
      <c r="AH9" s="297"/>
      <c r="AI9" s="296"/>
      <c r="AJ9" s="594"/>
      <c r="AK9" s="594"/>
      <c r="AL9" s="594"/>
      <c r="AM9" s="594"/>
      <c r="AN9" s="594"/>
      <c r="AO9" s="594"/>
      <c r="AP9" s="298"/>
      <c r="AQ9" s="299"/>
      <c r="AR9" s="723"/>
      <c r="AS9" s="578"/>
      <c r="AT9" s="578"/>
      <c r="AU9" s="723"/>
      <c r="AV9" s="705"/>
    </row>
    <row r="10" spans="1:49" ht="12" customHeight="1">
      <c r="C10" s="708"/>
      <c r="D10" s="491"/>
      <c r="E10" s="709"/>
      <c r="F10" s="253"/>
      <c r="G10" s="254"/>
      <c r="H10" s="254"/>
      <c r="I10" s="254"/>
      <c r="J10" s="254"/>
      <c r="K10" s="588"/>
      <c r="L10" s="588"/>
      <c r="M10" s="588"/>
      <c r="N10" s="588"/>
      <c r="O10" s="588"/>
      <c r="P10" s="588"/>
      <c r="Q10" s="588"/>
      <c r="R10" s="588"/>
      <c r="S10" s="588"/>
      <c r="T10" s="588"/>
      <c r="U10" s="588"/>
      <c r="V10" s="588"/>
      <c r="W10" s="588"/>
      <c r="X10" s="588"/>
      <c r="Y10" s="254"/>
      <c r="Z10" s="254"/>
      <c r="AA10" s="254"/>
      <c r="AB10" s="254"/>
      <c r="AC10" s="300"/>
      <c r="AE10" s="580" t="s">
        <v>51</v>
      </c>
      <c r="AF10" s="581"/>
      <c r="AG10" s="581"/>
      <c r="AH10" s="301" t="s">
        <v>52</v>
      </c>
      <c r="AI10" s="581"/>
      <c r="AJ10" s="581"/>
      <c r="AK10" s="301" t="s">
        <v>53</v>
      </c>
      <c r="AL10" s="581"/>
      <c r="AM10" s="581"/>
      <c r="AN10" s="301" t="s">
        <v>54</v>
      </c>
      <c r="AO10" s="581"/>
      <c r="AP10" s="581"/>
      <c r="AQ10" s="301" t="s">
        <v>53</v>
      </c>
      <c r="AR10" s="581"/>
      <c r="AS10" s="581"/>
      <c r="AT10" s="301" t="s">
        <v>53</v>
      </c>
      <c r="AU10" s="581"/>
      <c r="AV10" s="712"/>
    </row>
    <row r="11" spans="1:49" ht="19.5" customHeight="1">
      <c r="C11" s="710"/>
      <c r="D11" s="561"/>
      <c r="E11" s="711"/>
      <c r="F11" s="259"/>
      <c r="G11" s="302"/>
      <c r="H11" s="302"/>
      <c r="I11" s="302"/>
      <c r="J11" s="302"/>
      <c r="K11" s="585"/>
      <c r="L11" s="585"/>
      <c r="M11" s="585"/>
      <c r="N11" s="585"/>
      <c r="O11" s="585"/>
      <c r="P11" s="585"/>
      <c r="Q11" s="585"/>
      <c r="R11" s="585"/>
      <c r="S11" s="585"/>
      <c r="T11" s="585"/>
      <c r="U11" s="585"/>
      <c r="V11" s="585"/>
      <c r="W11" s="585"/>
      <c r="X11" s="585"/>
      <c r="Y11" s="302"/>
      <c r="Z11" s="302"/>
      <c r="AA11" s="302"/>
      <c r="AB11" s="302"/>
      <c r="AC11" s="261"/>
      <c r="AE11" s="724" t="s">
        <v>55</v>
      </c>
      <c r="AF11" s="725"/>
      <c r="AG11" s="725"/>
      <c r="AH11" s="469"/>
      <c r="AI11" s="469"/>
      <c r="AJ11" s="469"/>
      <c r="AK11" s="469"/>
      <c r="AL11" s="469"/>
      <c r="AM11" s="469"/>
      <c r="AN11" s="469"/>
      <c r="AO11" s="469"/>
      <c r="AP11" s="469"/>
      <c r="AQ11" s="469"/>
      <c r="AR11" s="469"/>
      <c r="AS11" s="469"/>
      <c r="AT11" s="469"/>
      <c r="AU11" s="469"/>
      <c r="AV11" s="726"/>
    </row>
    <row r="12" spans="1:49" ht="19.5" customHeight="1" thickBot="1">
      <c r="C12" s="612" t="s">
        <v>56</v>
      </c>
      <c r="D12" s="613"/>
      <c r="E12" s="614"/>
      <c r="F12" s="303"/>
      <c r="G12" s="304"/>
      <c r="H12" s="304"/>
      <c r="I12" s="304"/>
      <c r="J12" s="304"/>
      <c r="K12" s="510"/>
      <c r="L12" s="510"/>
      <c r="M12" s="510"/>
      <c r="N12" s="510"/>
      <c r="O12" s="510"/>
      <c r="P12" s="510"/>
      <c r="Q12" s="510"/>
      <c r="R12" s="510"/>
      <c r="S12" s="510"/>
      <c r="T12" s="510"/>
      <c r="U12" s="510"/>
      <c r="V12" s="510"/>
      <c r="W12" s="510"/>
      <c r="X12" s="510"/>
      <c r="Y12" s="304"/>
      <c r="Z12" s="304"/>
      <c r="AA12" s="304"/>
      <c r="AB12" s="304"/>
      <c r="AC12" s="305"/>
      <c r="AE12" s="701"/>
      <c r="AF12" s="702"/>
      <c r="AG12" s="702"/>
      <c r="AH12" s="702"/>
      <c r="AI12" s="702"/>
      <c r="AJ12" s="702"/>
      <c r="AK12" s="702"/>
      <c r="AL12" s="702"/>
      <c r="AM12" s="702"/>
      <c r="AN12" s="306"/>
      <c r="AO12" s="703"/>
      <c r="AP12" s="703"/>
      <c r="AQ12" s="703"/>
      <c r="AR12" s="703"/>
      <c r="AS12" s="703"/>
      <c r="AT12" s="703"/>
      <c r="AU12" s="703"/>
      <c r="AV12" s="307" t="s">
        <v>12</v>
      </c>
    </row>
    <row r="13" spans="1:49" ht="18.75" customHeight="1">
      <c r="C13" s="699" t="s">
        <v>13</v>
      </c>
      <c r="D13" s="558"/>
      <c r="E13" s="700"/>
      <c r="F13" s="572" t="s">
        <v>14</v>
      </c>
      <c r="G13" s="502"/>
      <c r="H13" s="502"/>
      <c r="I13" s="571"/>
      <c r="J13" s="253"/>
      <c r="K13" s="573" t="s">
        <v>57</v>
      </c>
      <c r="L13" s="573"/>
      <c r="M13" s="573"/>
      <c r="N13" s="573"/>
      <c r="O13" s="573"/>
      <c r="P13" s="573"/>
      <c r="Q13" s="573"/>
      <c r="R13" s="573"/>
      <c r="S13" s="573"/>
      <c r="T13" s="573"/>
      <c r="U13" s="573"/>
      <c r="V13" s="573"/>
      <c r="W13" s="573"/>
      <c r="X13" s="573"/>
      <c r="Y13" s="267"/>
      <c r="Z13" s="572" t="s">
        <v>16</v>
      </c>
      <c r="AA13" s="502"/>
      <c r="AB13" s="502"/>
      <c r="AC13" s="503"/>
      <c r="AE13" s="501" t="s">
        <v>17</v>
      </c>
      <c r="AF13" s="502"/>
      <c r="AG13" s="502"/>
      <c r="AH13" s="502"/>
      <c r="AI13" s="502"/>
      <c r="AJ13" s="503"/>
    </row>
    <row r="14" spans="1:49" ht="19.5" customHeight="1">
      <c r="A14" s="268"/>
      <c r="C14" s="688" t="s">
        <v>79</v>
      </c>
      <c r="D14" s="689"/>
      <c r="E14" s="689"/>
      <c r="F14" s="539" t="str">
        <f>IF(A14="","",VLOOKUP(A14,基本情報!$B$6:$F$205,2,FALSE))</f>
        <v/>
      </c>
      <c r="G14" s="540"/>
      <c r="H14" s="540"/>
      <c r="I14" s="541"/>
      <c r="J14" s="269"/>
      <c r="K14" s="540" t="str">
        <f>IF(A14="","",VLOOKUP(A14,基本情報!$B$6:$F$205,3,FALSE))</f>
        <v/>
      </c>
      <c r="L14" s="540"/>
      <c r="M14" s="540"/>
      <c r="N14" s="540"/>
      <c r="O14" s="540"/>
      <c r="P14" s="540"/>
      <c r="Q14" s="540"/>
      <c r="R14" s="540"/>
      <c r="S14" s="540"/>
      <c r="T14" s="540"/>
      <c r="U14" s="540"/>
      <c r="V14" s="540"/>
      <c r="W14" s="540"/>
      <c r="X14" s="540"/>
      <c r="Y14" s="270"/>
      <c r="Z14" s="542" t="str">
        <f>IF(A14="","",VLOOKUP(A14,基本情報!$B$6:$F$205,4,FALSE))</f>
        <v/>
      </c>
      <c r="AA14" s="543"/>
      <c r="AB14" s="543"/>
      <c r="AC14" s="544"/>
      <c r="AE14" s="690" t="str">
        <f>IF(A14="","",VLOOKUP(A14,基本情報!$B$6:$F$205,5,FALSE))</f>
        <v/>
      </c>
      <c r="AF14" s="415"/>
      <c r="AG14" s="415"/>
      <c r="AH14" s="415"/>
      <c r="AI14" s="415"/>
      <c r="AJ14" s="691"/>
    </row>
    <row r="15" spans="1:49" ht="19.5" customHeight="1">
      <c r="A15" s="268"/>
      <c r="C15" s="688" t="s">
        <v>59</v>
      </c>
      <c r="D15" s="689"/>
      <c r="E15" s="689"/>
      <c r="F15" s="539" t="str">
        <f>IF(A15="","",VLOOKUP(A15,基本情報!$B$6:$F$205,2,FALSE))</f>
        <v/>
      </c>
      <c r="G15" s="540"/>
      <c r="H15" s="540"/>
      <c r="I15" s="541"/>
      <c r="J15" s="269"/>
      <c r="K15" s="540" t="str">
        <f>IF(A15="","",VLOOKUP(A15,基本情報!$B$6:$F$205,3,FALSE))</f>
        <v/>
      </c>
      <c r="L15" s="540"/>
      <c r="M15" s="540"/>
      <c r="N15" s="540"/>
      <c r="O15" s="540"/>
      <c r="P15" s="540"/>
      <c r="Q15" s="540"/>
      <c r="R15" s="540"/>
      <c r="S15" s="540"/>
      <c r="T15" s="540"/>
      <c r="U15" s="540"/>
      <c r="V15" s="540"/>
      <c r="W15" s="540"/>
      <c r="X15" s="540"/>
      <c r="Y15" s="270"/>
      <c r="Z15" s="542" t="str">
        <f>IF(A15="","",VLOOKUP(A15,基本情報!$B$6:$F$205,4,FALSE))</f>
        <v/>
      </c>
      <c r="AA15" s="543"/>
      <c r="AB15" s="543"/>
      <c r="AC15" s="544"/>
      <c r="AE15" s="690" t="str">
        <f>IF(A15="","",VLOOKUP(A15,基本情報!$B$6:$F$205,5,FALSE))</f>
        <v/>
      </c>
      <c r="AF15" s="415"/>
      <c r="AG15" s="415"/>
      <c r="AH15" s="415"/>
      <c r="AI15" s="415"/>
      <c r="AJ15" s="691"/>
    </row>
    <row r="16" spans="1:49" ht="19.5" customHeight="1">
      <c r="A16" s="268"/>
      <c r="C16" s="688" t="s">
        <v>60</v>
      </c>
      <c r="D16" s="689"/>
      <c r="E16" s="689"/>
      <c r="F16" s="539" t="str">
        <f>IF(A16="","",VLOOKUP(A16,基本情報!$B$6:$F$205,2,FALSE))</f>
        <v/>
      </c>
      <c r="G16" s="540"/>
      <c r="H16" s="540"/>
      <c r="I16" s="541"/>
      <c r="J16" s="269"/>
      <c r="K16" s="540" t="str">
        <f>IF(A16="","",VLOOKUP(A16,基本情報!$B$6:$F$205,3,FALSE))</f>
        <v/>
      </c>
      <c r="L16" s="540"/>
      <c r="M16" s="540"/>
      <c r="N16" s="540"/>
      <c r="O16" s="540"/>
      <c r="P16" s="540"/>
      <c r="Q16" s="540"/>
      <c r="R16" s="540"/>
      <c r="S16" s="540"/>
      <c r="T16" s="540"/>
      <c r="U16" s="540"/>
      <c r="V16" s="540"/>
      <c r="W16" s="540"/>
      <c r="X16" s="540"/>
      <c r="Y16" s="270"/>
      <c r="Z16" s="542" t="str">
        <f>IF(A16="","",VLOOKUP(A16,基本情報!$B$6:$F$205,4,FALSE))</f>
        <v/>
      </c>
      <c r="AA16" s="543"/>
      <c r="AB16" s="543"/>
      <c r="AC16" s="544"/>
      <c r="AE16" s="690" t="str">
        <f>IF(A16="","",VLOOKUP(A16,基本情報!$B$6:$F$205,5,FALSE))</f>
        <v/>
      </c>
      <c r="AF16" s="415"/>
      <c r="AG16" s="415"/>
      <c r="AH16" s="415"/>
      <c r="AI16" s="415"/>
      <c r="AJ16" s="691"/>
    </row>
    <row r="17" spans="1:36" s="161" customFormat="1" ht="19.5" customHeight="1">
      <c r="A17" s="268"/>
      <c r="C17" s="688" t="s">
        <v>61</v>
      </c>
      <c r="D17" s="689"/>
      <c r="E17" s="689"/>
      <c r="F17" s="539" t="str">
        <f>IF(A17="","",VLOOKUP(A17,基本情報!$B$6:$F$205,2,FALSE))</f>
        <v/>
      </c>
      <c r="G17" s="540"/>
      <c r="H17" s="540"/>
      <c r="I17" s="541"/>
      <c r="J17" s="269"/>
      <c r="K17" s="540" t="str">
        <f>IF(A17="","",VLOOKUP(A17,基本情報!$B$6:$F$205,3,FALSE))</f>
        <v/>
      </c>
      <c r="L17" s="540"/>
      <c r="M17" s="540"/>
      <c r="N17" s="540"/>
      <c r="O17" s="540"/>
      <c r="P17" s="540"/>
      <c r="Q17" s="540"/>
      <c r="R17" s="540"/>
      <c r="S17" s="540"/>
      <c r="T17" s="540"/>
      <c r="U17" s="540"/>
      <c r="V17" s="540"/>
      <c r="W17" s="540"/>
      <c r="X17" s="540"/>
      <c r="Y17" s="270"/>
      <c r="Z17" s="542" t="str">
        <f>IF(A17="","",VLOOKUP(A17,基本情報!$B$6:$F$205,4,FALSE))</f>
        <v/>
      </c>
      <c r="AA17" s="543"/>
      <c r="AB17" s="543"/>
      <c r="AC17" s="544"/>
      <c r="AE17" s="690" t="str">
        <f>IF(A17="","",VLOOKUP(A17,基本情報!$B$6:$F$205,5,FALSE))</f>
        <v/>
      </c>
      <c r="AF17" s="415"/>
      <c r="AG17" s="415"/>
      <c r="AH17" s="415"/>
      <c r="AI17" s="415"/>
      <c r="AJ17" s="691"/>
    </row>
    <row r="18" spans="1:36" s="161" customFormat="1" ht="19.5" customHeight="1">
      <c r="A18" s="268"/>
      <c r="C18" s="688" t="s">
        <v>62</v>
      </c>
      <c r="D18" s="689"/>
      <c r="E18" s="689"/>
      <c r="F18" s="539" t="str">
        <f>IF(A18="","",VLOOKUP(A18,基本情報!$B$6:$F$205,2,FALSE))</f>
        <v/>
      </c>
      <c r="G18" s="540"/>
      <c r="H18" s="540"/>
      <c r="I18" s="541"/>
      <c r="J18" s="269"/>
      <c r="K18" s="540" t="str">
        <f>IF(A18="","",VLOOKUP(A18,基本情報!$B$6:$F$205,3,FALSE))</f>
        <v/>
      </c>
      <c r="L18" s="540"/>
      <c r="M18" s="540"/>
      <c r="N18" s="540"/>
      <c r="O18" s="540"/>
      <c r="P18" s="540"/>
      <c r="Q18" s="540"/>
      <c r="R18" s="540"/>
      <c r="S18" s="540"/>
      <c r="T18" s="540"/>
      <c r="U18" s="540"/>
      <c r="V18" s="540"/>
      <c r="W18" s="540"/>
      <c r="X18" s="540"/>
      <c r="Y18" s="270"/>
      <c r="Z18" s="542" t="str">
        <f>IF(A18="","",VLOOKUP(A18,基本情報!$B$6:$F$205,4,FALSE))</f>
        <v/>
      </c>
      <c r="AA18" s="543"/>
      <c r="AB18" s="543"/>
      <c r="AC18" s="544"/>
      <c r="AE18" s="690" t="str">
        <f>IF(A18="","",VLOOKUP(A18,基本情報!$B$6:$F$205,5,FALSE))</f>
        <v/>
      </c>
      <c r="AF18" s="415"/>
      <c r="AG18" s="415"/>
      <c r="AH18" s="415"/>
      <c r="AI18" s="415"/>
      <c r="AJ18" s="691"/>
    </row>
    <row r="19" spans="1:36" s="161" customFormat="1" ht="19.5" customHeight="1">
      <c r="A19" s="268"/>
      <c r="C19" s="688" t="s">
        <v>63</v>
      </c>
      <c r="D19" s="689"/>
      <c r="E19" s="689"/>
      <c r="F19" s="539" t="str">
        <f>IF(A19="","",VLOOKUP(A19,基本情報!$B$6:$F$205,2,FALSE))</f>
        <v/>
      </c>
      <c r="G19" s="540"/>
      <c r="H19" s="540"/>
      <c r="I19" s="541"/>
      <c r="J19" s="269"/>
      <c r="K19" s="540" t="str">
        <f>IF(A19="","",VLOOKUP(A19,基本情報!$B$6:$F$205,3,FALSE))</f>
        <v/>
      </c>
      <c r="L19" s="540"/>
      <c r="M19" s="540"/>
      <c r="N19" s="540"/>
      <c r="O19" s="540"/>
      <c r="P19" s="540"/>
      <c r="Q19" s="540"/>
      <c r="R19" s="540"/>
      <c r="S19" s="540"/>
      <c r="T19" s="540"/>
      <c r="U19" s="540"/>
      <c r="V19" s="540"/>
      <c r="W19" s="540"/>
      <c r="X19" s="540"/>
      <c r="Y19" s="270"/>
      <c r="Z19" s="542" t="str">
        <f>IF(A19="","",VLOOKUP(A19,基本情報!$B$6:$F$205,4,FALSE))</f>
        <v/>
      </c>
      <c r="AA19" s="543"/>
      <c r="AB19" s="543"/>
      <c r="AC19" s="544"/>
      <c r="AE19" s="690" t="str">
        <f>IF(A19="","",VLOOKUP(A19,基本情報!$B$6:$F$205,5,FALSE))</f>
        <v/>
      </c>
      <c r="AF19" s="415"/>
      <c r="AG19" s="415"/>
      <c r="AH19" s="415"/>
      <c r="AI19" s="415"/>
      <c r="AJ19" s="691"/>
    </row>
    <row r="20" spans="1:36" s="161" customFormat="1" ht="19.5" customHeight="1">
      <c r="A20" s="268"/>
      <c r="C20" s="688" t="s">
        <v>64</v>
      </c>
      <c r="D20" s="689"/>
      <c r="E20" s="689"/>
      <c r="F20" s="539" t="str">
        <f>IF(A20="","",VLOOKUP(A20,基本情報!$B$6:$F$205,2,FALSE))</f>
        <v/>
      </c>
      <c r="G20" s="540"/>
      <c r="H20" s="540"/>
      <c r="I20" s="541"/>
      <c r="J20" s="269"/>
      <c r="K20" s="540" t="str">
        <f>IF(A20="","",VLOOKUP(A20,基本情報!$B$6:$F$205,3,FALSE))</f>
        <v/>
      </c>
      <c r="L20" s="540"/>
      <c r="M20" s="540"/>
      <c r="N20" s="540"/>
      <c r="O20" s="540"/>
      <c r="P20" s="540"/>
      <c r="Q20" s="540"/>
      <c r="R20" s="540"/>
      <c r="S20" s="540"/>
      <c r="T20" s="540"/>
      <c r="U20" s="540"/>
      <c r="V20" s="540"/>
      <c r="W20" s="540"/>
      <c r="X20" s="540"/>
      <c r="Y20" s="270"/>
      <c r="Z20" s="542" t="str">
        <f>IF(A20="","",VLOOKUP(A20,基本情報!$B$6:$F$205,4,FALSE))</f>
        <v/>
      </c>
      <c r="AA20" s="543"/>
      <c r="AB20" s="543"/>
      <c r="AC20" s="544"/>
      <c r="AE20" s="690" t="str">
        <f>IF(A20="","",VLOOKUP(A20,基本情報!$B$6:$F$205,5,FALSE))</f>
        <v/>
      </c>
      <c r="AF20" s="415"/>
      <c r="AG20" s="415"/>
      <c r="AH20" s="415"/>
      <c r="AI20" s="415"/>
      <c r="AJ20" s="691"/>
    </row>
    <row r="21" spans="1:36" s="161" customFormat="1" ht="19.5" customHeight="1">
      <c r="A21" s="268"/>
      <c r="C21" s="688" t="s">
        <v>65</v>
      </c>
      <c r="D21" s="689"/>
      <c r="E21" s="689"/>
      <c r="F21" s="539" t="str">
        <f>IF(A21="","",VLOOKUP(A21,基本情報!$B$6:$F$205,2,FALSE))</f>
        <v/>
      </c>
      <c r="G21" s="540"/>
      <c r="H21" s="540"/>
      <c r="I21" s="541"/>
      <c r="J21" s="269"/>
      <c r="K21" s="540" t="str">
        <f>IF(A21="","",VLOOKUP(A21,基本情報!$B$6:$F$205,3,FALSE))</f>
        <v/>
      </c>
      <c r="L21" s="540"/>
      <c r="M21" s="540"/>
      <c r="N21" s="540"/>
      <c r="O21" s="540"/>
      <c r="P21" s="540"/>
      <c r="Q21" s="540"/>
      <c r="R21" s="540"/>
      <c r="S21" s="540"/>
      <c r="T21" s="540"/>
      <c r="U21" s="540"/>
      <c r="V21" s="540"/>
      <c r="W21" s="540"/>
      <c r="X21" s="540"/>
      <c r="Y21" s="270"/>
      <c r="Z21" s="542" t="str">
        <f>IF(A21="","",VLOOKUP(A21,基本情報!$B$6:$F$205,4,FALSE))</f>
        <v/>
      </c>
      <c r="AA21" s="543"/>
      <c r="AB21" s="543"/>
      <c r="AC21" s="544"/>
      <c r="AE21" s="690" t="str">
        <f>IF(A21="","",VLOOKUP(A21,基本情報!$B$6:$F$205,5,FALSE))</f>
        <v/>
      </c>
      <c r="AF21" s="415"/>
      <c r="AG21" s="415"/>
      <c r="AH21" s="415"/>
      <c r="AI21" s="415"/>
      <c r="AJ21" s="691"/>
    </row>
    <row r="22" spans="1:36" s="161" customFormat="1" ht="19.5" customHeight="1">
      <c r="A22" s="268"/>
      <c r="C22" s="688" t="s">
        <v>66</v>
      </c>
      <c r="D22" s="689"/>
      <c r="E22" s="689"/>
      <c r="F22" s="539" t="str">
        <f>IF(A22="","",VLOOKUP(A22,基本情報!$B$6:$F$205,2,FALSE))</f>
        <v/>
      </c>
      <c r="G22" s="540"/>
      <c r="H22" s="540"/>
      <c r="I22" s="541"/>
      <c r="J22" s="269"/>
      <c r="K22" s="540" t="str">
        <f>IF(A22="","",VLOOKUP(A22,基本情報!$B$6:$F$205,3,FALSE))</f>
        <v/>
      </c>
      <c r="L22" s="540"/>
      <c r="M22" s="540"/>
      <c r="N22" s="540"/>
      <c r="O22" s="540"/>
      <c r="P22" s="540"/>
      <c r="Q22" s="540"/>
      <c r="R22" s="540"/>
      <c r="S22" s="540"/>
      <c r="T22" s="540"/>
      <c r="U22" s="540"/>
      <c r="V22" s="540"/>
      <c r="W22" s="540"/>
      <c r="X22" s="540"/>
      <c r="Y22" s="270"/>
      <c r="Z22" s="542" t="str">
        <f>IF(A22="","",VLOOKUP(A22,基本情報!$B$6:$F$205,4,FALSE))</f>
        <v/>
      </c>
      <c r="AA22" s="543"/>
      <c r="AB22" s="543"/>
      <c r="AC22" s="544"/>
      <c r="AE22" s="690" t="str">
        <f>IF(A22="","",VLOOKUP(A22,基本情報!$B$6:$F$205,5,FALSE))</f>
        <v/>
      </c>
      <c r="AF22" s="415"/>
      <c r="AG22" s="415"/>
      <c r="AH22" s="415"/>
      <c r="AI22" s="415"/>
      <c r="AJ22" s="691"/>
    </row>
    <row r="23" spans="1:36" s="161" customFormat="1" ht="19.5" customHeight="1">
      <c r="A23" s="268"/>
      <c r="C23" s="688">
        <v>10</v>
      </c>
      <c r="D23" s="689"/>
      <c r="E23" s="689"/>
      <c r="F23" s="539" t="str">
        <f>IF(A23="","",VLOOKUP(A23,基本情報!$B$6:$F$205,2,FALSE))</f>
        <v/>
      </c>
      <c r="G23" s="540"/>
      <c r="H23" s="540"/>
      <c r="I23" s="541"/>
      <c r="J23" s="269"/>
      <c r="K23" s="540" t="str">
        <f>IF(A23="","",VLOOKUP(A23,基本情報!$B$6:$F$205,3,FALSE))</f>
        <v/>
      </c>
      <c r="L23" s="540"/>
      <c r="M23" s="540"/>
      <c r="N23" s="540"/>
      <c r="O23" s="540"/>
      <c r="P23" s="540"/>
      <c r="Q23" s="540"/>
      <c r="R23" s="540"/>
      <c r="S23" s="540"/>
      <c r="T23" s="540"/>
      <c r="U23" s="540"/>
      <c r="V23" s="540"/>
      <c r="W23" s="540"/>
      <c r="X23" s="540"/>
      <c r="Y23" s="270"/>
      <c r="Z23" s="542" t="str">
        <f>IF(A23="","",VLOOKUP(A23,基本情報!$B$6:$F$205,4,FALSE))</f>
        <v/>
      </c>
      <c r="AA23" s="543"/>
      <c r="AB23" s="543"/>
      <c r="AC23" s="544"/>
      <c r="AE23" s="690" t="str">
        <f>IF(A23="","",VLOOKUP(A23,基本情報!$B$6:$F$205,5,FALSE))</f>
        <v/>
      </c>
      <c r="AF23" s="415"/>
      <c r="AG23" s="415"/>
      <c r="AH23" s="415"/>
      <c r="AI23" s="415"/>
      <c r="AJ23" s="691"/>
    </row>
    <row r="24" spans="1:36" s="161" customFormat="1" ht="19.5" customHeight="1">
      <c r="A24" s="268"/>
      <c r="C24" s="688">
        <v>11</v>
      </c>
      <c r="D24" s="689"/>
      <c r="E24" s="689"/>
      <c r="F24" s="539" t="str">
        <f>IF(A24="","",VLOOKUP(A24,基本情報!$B$6:$F$205,2,FALSE))</f>
        <v/>
      </c>
      <c r="G24" s="540"/>
      <c r="H24" s="540"/>
      <c r="I24" s="541"/>
      <c r="J24" s="269"/>
      <c r="K24" s="540" t="str">
        <f>IF(A24="","",VLOOKUP(A24,基本情報!$B$6:$F$205,3,FALSE))</f>
        <v/>
      </c>
      <c r="L24" s="540"/>
      <c r="M24" s="540"/>
      <c r="N24" s="540"/>
      <c r="O24" s="540"/>
      <c r="P24" s="540"/>
      <c r="Q24" s="540"/>
      <c r="R24" s="540"/>
      <c r="S24" s="540"/>
      <c r="T24" s="540"/>
      <c r="U24" s="540"/>
      <c r="V24" s="540"/>
      <c r="W24" s="540"/>
      <c r="X24" s="540"/>
      <c r="Y24" s="270"/>
      <c r="Z24" s="542" t="str">
        <f>IF(A24="","",VLOOKUP(A24,基本情報!$B$6:$F$205,4,FALSE))</f>
        <v/>
      </c>
      <c r="AA24" s="543"/>
      <c r="AB24" s="543"/>
      <c r="AC24" s="544"/>
      <c r="AE24" s="690" t="str">
        <f>IF(A24="","",VLOOKUP(A24,基本情報!$B$6:$F$205,5,FALSE))</f>
        <v/>
      </c>
      <c r="AF24" s="415"/>
      <c r="AG24" s="415"/>
      <c r="AH24" s="415"/>
      <c r="AI24" s="415"/>
      <c r="AJ24" s="691"/>
    </row>
    <row r="25" spans="1:36" s="161" customFormat="1" ht="19.5" customHeight="1">
      <c r="A25" s="268"/>
      <c r="C25" s="688">
        <v>12</v>
      </c>
      <c r="D25" s="689"/>
      <c r="E25" s="689"/>
      <c r="F25" s="539" t="str">
        <f>IF(A25="","",VLOOKUP(A25,基本情報!$B$6:$F$205,2,FALSE))</f>
        <v/>
      </c>
      <c r="G25" s="540"/>
      <c r="H25" s="540"/>
      <c r="I25" s="541"/>
      <c r="J25" s="269"/>
      <c r="K25" s="540" t="str">
        <f>IF(A25="","",VLOOKUP(A25,基本情報!$B$6:$F$205,3,FALSE))</f>
        <v/>
      </c>
      <c r="L25" s="540"/>
      <c r="M25" s="540"/>
      <c r="N25" s="540"/>
      <c r="O25" s="540"/>
      <c r="P25" s="540"/>
      <c r="Q25" s="540"/>
      <c r="R25" s="540"/>
      <c r="S25" s="540"/>
      <c r="T25" s="540"/>
      <c r="U25" s="540"/>
      <c r="V25" s="540"/>
      <c r="W25" s="540"/>
      <c r="X25" s="540"/>
      <c r="Y25" s="270"/>
      <c r="Z25" s="542" t="str">
        <f>IF(A25="","",VLOOKUP(A25,基本情報!$B$6:$F$205,4,FALSE))</f>
        <v/>
      </c>
      <c r="AA25" s="543"/>
      <c r="AB25" s="543"/>
      <c r="AC25" s="544"/>
      <c r="AE25" s="690" t="str">
        <f>IF(A25="","",VLOOKUP(A25,基本情報!$B$6:$F$205,5,FALSE))</f>
        <v/>
      </c>
      <c r="AF25" s="415"/>
      <c r="AG25" s="415"/>
      <c r="AH25" s="415"/>
      <c r="AI25" s="415"/>
      <c r="AJ25" s="691"/>
    </row>
    <row r="26" spans="1:36" s="161" customFormat="1" ht="19.5" customHeight="1">
      <c r="A26" s="268"/>
      <c r="C26" s="688">
        <v>13</v>
      </c>
      <c r="D26" s="689"/>
      <c r="E26" s="689"/>
      <c r="F26" s="539" t="str">
        <f>IF(A26="","",VLOOKUP(A26,基本情報!$B$6:$F$205,2,FALSE))</f>
        <v/>
      </c>
      <c r="G26" s="540"/>
      <c r="H26" s="540"/>
      <c r="I26" s="541"/>
      <c r="J26" s="269"/>
      <c r="K26" s="540" t="str">
        <f>IF(A26="","",VLOOKUP(A26,基本情報!$B$6:$F$205,3,FALSE))</f>
        <v/>
      </c>
      <c r="L26" s="540"/>
      <c r="M26" s="540"/>
      <c r="N26" s="540"/>
      <c r="O26" s="540"/>
      <c r="P26" s="540"/>
      <c r="Q26" s="540"/>
      <c r="R26" s="540"/>
      <c r="S26" s="540"/>
      <c r="T26" s="540"/>
      <c r="U26" s="540"/>
      <c r="V26" s="540"/>
      <c r="W26" s="540"/>
      <c r="X26" s="540"/>
      <c r="Y26" s="270"/>
      <c r="Z26" s="542" t="str">
        <f>IF(A26="","",VLOOKUP(A26,基本情報!$B$6:$F$205,4,FALSE))</f>
        <v/>
      </c>
      <c r="AA26" s="543"/>
      <c r="AB26" s="543"/>
      <c r="AC26" s="544"/>
      <c r="AE26" s="690" t="str">
        <f>IF(A26="","",VLOOKUP(A26,基本情報!$B$6:$F$205,5,FALSE))</f>
        <v/>
      </c>
      <c r="AF26" s="415"/>
      <c r="AG26" s="415"/>
      <c r="AH26" s="415"/>
      <c r="AI26" s="415"/>
      <c r="AJ26" s="691"/>
    </row>
    <row r="27" spans="1:36" s="161" customFormat="1" ht="19.5" customHeight="1">
      <c r="A27" s="268"/>
      <c r="C27" s="688">
        <v>14</v>
      </c>
      <c r="D27" s="689"/>
      <c r="E27" s="689"/>
      <c r="F27" s="539" t="str">
        <f>IF(A27="","",VLOOKUP(A27,基本情報!$B$6:$F$205,2,FALSE))</f>
        <v/>
      </c>
      <c r="G27" s="540"/>
      <c r="H27" s="540"/>
      <c r="I27" s="541"/>
      <c r="J27" s="269"/>
      <c r="K27" s="540" t="str">
        <f>IF(A27="","",VLOOKUP(A27,基本情報!$B$6:$F$205,3,FALSE))</f>
        <v/>
      </c>
      <c r="L27" s="540"/>
      <c r="M27" s="540"/>
      <c r="N27" s="540"/>
      <c r="O27" s="540"/>
      <c r="P27" s="540"/>
      <c r="Q27" s="540"/>
      <c r="R27" s="540"/>
      <c r="S27" s="540"/>
      <c r="T27" s="540"/>
      <c r="U27" s="540"/>
      <c r="V27" s="540"/>
      <c r="W27" s="540"/>
      <c r="X27" s="540"/>
      <c r="Y27" s="270"/>
      <c r="Z27" s="542" t="str">
        <f>IF(A27="","",VLOOKUP(A27,基本情報!$B$6:$F$205,4,FALSE))</f>
        <v/>
      </c>
      <c r="AA27" s="543"/>
      <c r="AB27" s="543"/>
      <c r="AC27" s="544"/>
      <c r="AE27" s="690" t="str">
        <f>IF(A27="","",VLOOKUP(A27,基本情報!$B$6:$F$205,5,FALSE))</f>
        <v/>
      </c>
      <c r="AF27" s="415"/>
      <c r="AG27" s="415"/>
      <c r="AH27" s="415"/>
      <c r="AI27" s="415"/>
      <c r="AJ27" s="691"/>
    </row>
    <row r="28" spans="1:36" s="161" customFormat="1" ht="19.5" customHeight="1">
      <c r="A28" s="268"/>
      <c r="C28" s="688">
        <v>15</v>
      </c>
      <c r="D28" s="689"/>
      <c r="E28" s="689"/>
      <c r="F28" s="539" t="str">
        <f>IF(A28="","",VLOOKUP(A28,基本情報!$B$6:$F$205,2,FALSE))</f>
        <v/>
      </c>
      <c r="G28" s="540"/>
      <c r="H28" s="540"/>
      <c r="I28" s="541"/>
      <c r="J28" s="269"/>
      <c r="K28" s="540" t="str">
        <f>IF(A28="","",VLOOKUP(A28,基本情報!$B$6:$F$205,3,FALSE))</f>
        <v/>
      </c>
      <c r="L28" s="540"/>
      <c r="M28" s="540"/>
      <c r="N28" s="540"/>
      <c r="O28" s="540"/>
      <c r="P28" s="540"/>
      <c r="Q28" s="540"/>
      <c r="R28" s="540"/>
      <c r="S28" s="540"/>
      <c r="T28" s="540"/>
      <c r="U28" s="540"/>
      <c r="V28" s="540"/>
      <c r="W28" s="540"/>
      <c r="X28" s="540"/>
      <c r="Y28" s="270"/>
      <c r="Z28" s="542" t="str">
        <f>IF(A28="","",VLOOKUP(A28,基本情報!$B$6:$F$205,4,FALSE))</f>
        <v/>
      </c>
      <c r="AA28" s="543"/>
      <c r="AB28" s="543"/>
      <c r="AC28" s="544"/>
      <c r="AE28" s="690" t="str">
        <f>IF(A28="","",VLOOKUP(A28,基本情報!$B$6:$F$205,5,FALSE))</f>
        <v/>
      </c>
      <c r="AF28" s="415"/>
      <c r="AG28" s="415"/>
      <c r="AH28" s="415"/>
      <c r="AI28" s="415"/>
      <c r="AJ28" s="691"/>
    </row>
    <row r="29" spans="1:36" s="161" customFormat="1" ht="19.5" customHeight="1">
      <c r="A29" s="268"/>
      <c r="C29" s="688">
        <v>16</v>
      </c>
      <c r="D29" s="689"/>
      <c r="E29" s="689"/>
      <c r="F29" s="539" t="str">
        <f>IF(A29="","",VLOOKUP(A29,基本情報!$B$6:$F$205,2,FALSE))</f>
        <v/>
      </c>
      <c r="G29" s="540"/>
      <c r="H29" s="540"/>
      <c r="I29" s="541"/>
      <c r="J29" s="269"/>
      <c r="K29" s="540" t="str">
        <f>IF(A29="","",VLOOKUP(A29,基本情報!$B$6:$F$205,3,FALSE))</f>
        <v/>
      </c>
      <c r="L29" s="540"/>
      <c r="M29" s="540"/>
      <c r="N29" s="540"/>
      <c r="O29" s="540"/>
      <c r="P29" s="540"/>
      <c r="Q29" s="540"/>
      <c r="R29" s="540"/>
      <c r="S29" s="540"/>
      <c r="T29" s="540"/>
      <c r="U29" s="540"/>
      <c r="V29" s="540"/>
      <c r="W29" s="540"/>
      <c r="X29" s="540"/>
      <c r="Y29" s="270"/>
      <c r="Z29" s="542" t="str">
        <f>IF(A29="","",VLOOKUP(A29,基本情報!$B$6:$F$205,4,FALSE))</f>
        <v/>
      </c>
      <c r="AA29" s="543"/>
      <c r="AB29" s="543"/>
      <c r="AC29" s="544"/>
      <c r="AE29" s="690" t="str">
        <f>IF(A29="","",VLOOKUP(A29,基本情報!$B$6:$F$205,5,FALSE))</f>
        <v/>
      </c>
      <c r="AF29" s="415"/>
      <c r="AG29" s="415"/>
      <c r="AH29" s="415"/>
      <c r="AI29" s="415"/>
      <c r="AJ29" s="691"/>
    </row>
    <row r="30" spans="1:36" s="161" customFormat="1" ht="19.5" customHeight="1">
      <c r="A30" s="268"/>
      <c r="C30" s="688">
        <v>17</v>
      </c>
      <c r="D30" s="689"/>
      <c r="E30" s="689"/>
      <c r="F30" s="539" t="str">
        <f>IF(A30="","",VLOOKUP(A30,基本情報!$B$6:$F$205,2,FALSE))</f>
        <v/>
      </c>
      <c r="G30" s="540"/>
      <c r="H30" s="540"/>
      <c r="I30" s="541"/>
      <c r="J30" s="269"/>
      <c r="K30" s="540" t="str">
        <f>IF(A30="","",VLOOKUP(A30,基本情報!$B$6:$F$205,3,FALSE))</f>
        <v/>
      </c>
      <c r="L30" s="540"/>
      <c r="M30" s="540"/>
      <c r="N30" s="540"/>
      <c r="O30" s="540"/>
      <c r="P30" s="540"/>
      <c r="Q30" s="540"/>
      <c r="R30" s="540"/>
      <c r="S30" s="540"/>
      <c r="T30" s="540"/>
      <c r="U30" s="540"/>
      <c r="V30" s="540"/>
      <c r="W30" s="540"/>
      <c r="X30" s="540"/>
      <c r="Y30" s="270"/>
      <c r="Z30" s="542" t="str">
        <f>IF(A30="","",VLOOKUP(A30,基本情報!$B$6:$F$205,4,FALSE))</f>
        <v/>
      </c>
      <c r="AA30" s="543"/>
      <c r="AB30" s="543"/>
      <c r="AC30" s="544"/>
      <c r="AE30" s="690" t="str">
        <f>IF(A30="","",VLOOKUP(A30,基本情報!$B$6:$F$205,5,FALSE))</f>
        <v/>
      </c>
      <c r="AF30" s="415"/>
      <c r="AG30" s="415"/>
      <c r="AH30" s="415"/>
      <c r="AI30" s="415"/>
      <c r="AJ30" s="691"/>
    </row>
    <row r="31" spans="1:36" s="161" customFormat="1" ht="19.5" customHeight="1">
      <c r="A31" s="268"/>
      <c r="C31" s="688">
        <v>18</v>
      </c>
      <c r="D31" s="689"/>
      <c r="E31" s="689"/>
      <c r="F31" s="539" t="str">
        <f>IF(A31="","",VLOOKUP(A31,基本情報!$B$6:$F$205,2,FALSE))</f>
        <v/>
      </c>
      <c r="G31" s="540"/>
      <c r="H31" s="540"/>
      <c r="I31" s="541"/>
      <c r="J31" s="269"/>
      <c r="K31" s="540" t="str">
        <f>IF(A31="","",VLOOKUP(A31,基本情報!$B$6:$F$205,3,FALSE))</f>
        <v/>
      </c>
      <c r="L31" s="540"/>
      <c r="M31" s="540"/>
      <c r="N31" s="540"/>
      <c r="O31" s="540"/>
      <c r="P31" s="540"/>
      <c r="Q31" s="540"/>
      <c r="R31" s="540"/>
      <c r="S31" s="540"/>
      <c r="T31" s="540"/>
      <c r="U31" s="540"/>
      <c r="V31" s="540"/>
      <c r="W31" s="540"/>
      <c r="X31" s="540"/>
      <c r="Y31" s="270"/>
      <c r="Z31" s="542" t="str">
        <f>IF(A31="","",VLOOKUP(A31,基本情報!$B$6:$F$205,4,FALSE))</f>
        <v/>
      </c>
      <c r="AA31" s="543"/>
      <c r="AB31" s="543"/>
      <c r="AC31" s="544"/>
      <c r="AE31" s="690" t="str">
        <f>IF(A31="","",VLOOKUP(A31,基本情報!$B$6:$F$205,5,FALSE))</f>
        <v/>
      </c>
      <c r="AF31" s="415"/>
      <c r="AG31" s="415"/>
      <c r="AH31" s="415"/>
      <c r="AI31" s="415"/>
      <c r="AJ31" s="691"/>
    </row>
    <row r="32" spans="1:36" s="161" customFormat="1" ht="19.5" customHeight="1">
      <c r="A32" s="268"/>
      <c r="C32" s="688">
        <v>19</v>
      </c>
      <c r="D32" s="689"/>
      <c r="E32" s="689"/>
      <c r="F32" s="539" t="str">
        <f>IF(A32="","",VLOOKUP(A32,基本情報!$B$6:$F$205,2,FALSE))</f>
        <v/>
      </c>
      <c r="G32" s="540"/>
      <c r="H32" s="540"/>
      <c r="I32" s="541"/>
      <c r="J32" s="269"/>
      <c r="K32" s="540" t="str">
        <f>IF(A32="","",VLOOKUP(A32,基本情報!$B$6:$F$205,3,FALSE))</f>
        <v/>
      </c>
      <c r="L32" s="540"/>
      <c r="M32" s="540"/>
      <c r="N32" s="540"/>
      <c r="O32" s="540"/>
      <c r="P32" s="540"/>
      <c r="Q32" s="540"/>
      <c r="R32" s="540"/>
      <c r="S32" s="540"/>
      <c r="T32" s="540"/>
      <c r="U32" s="540"/>
      <c r="V32" s="540"/>
      <c r="W32" s="540"/>
      <c r="X32" s="540"/>
      <c r="Y32" s="270"/>
      <c r="Z32" s="542" t="str">
        <f>IF(A32="","",VLOOKUP(A32,基本情報!$B$6:$F$205,4,FALSE))</f>
        <v/>
      </c>
      <c r="AA32" s="543"/>
      <c r="AB32" s="543"/>
      <c r="AC32" s="544"/>
      <c r="AE32" s="690" t="str">
        <f>IF(A32="","",VLOOKUP(A32,基本情報!$B$6:$F$205,5,FALSE))</f>
        <v/>
      </c>
      <c r="AF32" s="415"/>
      <c r="AG32" s="415"/>
      <c r="AH32" s="415"/>
      <c r="AI32" s="415"/>
      <c r="AJ32" s="691"/>
    </row>
    <row r="33" spans="1:49" ht="19.5" customHeight="1">
      <c r="A33" s="268"/>
      <c r="C33" s="688">
        <v>20</v>
      </c>
      <c r="D33" s="689"/>
      <c r="E33" s="689"/>
      <c r="F33" s="539" t="str">
        <f>IF(A33="","",VLOOKUP(A33,基本情報!$B$6:$F$205,2,FALSE))</f>
        <v/>
      </c>
      <c r="G33" s="540"/>
      <c r="H33" s="540"/>
      <c r="I33" s="541"/>
      <c r="J33" s="269"/>
      <c r="K33" s="540" t="str">
        <f>IF(A33="","",VLOOKUP(A33,基本情報!$B$6:$F$205,3,FALSE))</f>
        <v/>
      </c>
      <c r="L33" s="540"/>
      <c r="M33" s="540"/>
      <c r="N33" s="540"/>
      <c r="O33" s="540"/>
      <c r="P33" s="540"/>
      <c r="Q33" s="540"/>
      <c r="R33" s="540"/>
      <c r="S33" s="540"/>
      <c r="T33" s="540"/>
      <c r="U33" s="540"/>
      <c r="V33" s="540"/>
      <c r="W33" s="540"/>
      <c r="X33" s="540"/>
      <c r="Y33" s="270"/>
      <c r="Z33" s="542" t="str">
        <f>IF(A33="","",VLOOKUP(A33,基本情報!$B$6:$F$205,4,FALSE))</f>
        <v/>
      </c>
      <c r="AA33" s="543"/>
      <c r="AB33" s="543"/>
      <c r="AC33" s="544"/>
      <c r="AE33" s="690" t="str">
        <f>IF(A33="","",VLOOKUP(A33,基本情報!$B$6:$F$205,5,FALSE))</f>
        <v/>
      </c>
      <c r="AF33" s="415"/>
      <c r="AG33" s="415"/>
      <c r="AH33" s="415"/>
      <c r="AI33" s="415"/>
      <c r="AJ33" s="691"/>
    </row>
    <row r="34" spans="1:49" ht="19.5" customHeight="1">
      <c r="A34" s="268"/>
      <c r="C34" s="688">
        <v>21</v>
      </c>
      <c r="D34" s="689"/>
      <c r="E34" s="689"/>
      <c r="F34" s="539" t="str">
        <f>IF(A34="","",VLOOKUP(A34,基本情報!$B$6:$F$205,2,FALSE))</f>
        <v/>
      </c>
      <c r="G34" s="540"/>
      <c r="H34" s="540"/>
      <c r="I34" s="541"/>
      <c r="J34" s="269"/>
      <c r="K34" s="540" t="str">
        <f>IF(A34="","",VLOOKUP(A34,基本情報!$B$6:$F$205,3,FALSE))</f>
        <v/>
      </c>
      <c r="L34" s="540"/>
      <c r="M34" s="540"/>
      <c r="N34" s="540"/>
      <c r="O34" s="540"/>
      <c r="P34" s="540"/>
      <c r="Q34" s="540"/>
      <c r="R34" s="540"/>
      <c r="S34" s="540"/>
      <c r="T34" s="540"/>
      <c r="U34" s="540"/>
      <c r="V34" s="540"/>
      <c r="W34" s="540"/>
      <c r="X34" s="540"/>
      <c r="Y34" s="270"/>
      <c r="Z34" s="542" t="str">
        <f>IF(A34="","",VLOOKUP(A34,基本情報!$B$6:$F$205,4,FALSE))</f>
        <v/>
      </c>
      <c r="AA34" s="543"/>
      <c r="AB34" s="543"/>
      <c r="AC34" s="544"/>
      <c r="AE34" s="690" t="str">
        <f>IF(A34="","",VLOOKUP(A34,基本情報!$B$6:$F$205,5,FALSE))</f>
        <v/>
      </c>
      <c r="AF34" s="415"/>
      <c r="AG34" s="415"/>
      <c r="AH34" s="415"/>
      <c r="AI34" s="415"/>
      <c r="AJ34" s="691"/>
    </row>
    <row r="35" spans="1:49" ht="19.5" customHeight="1">
      <c r="A35" s="268"/>
      <c r="C35" s="688">
        <v>22</v>
      </c>
      <c r="D35" s="689"/>
      <c r="E35" s="689"/>
      <c r="F35" s="539" t="str">
        <f>IF(A35="","",VLOOKUP(A35,基本情報!$B$6:$F$205,2,FALSE))</f>
        <v/>
      </c>
      <c r="G35" s="540"/>
      <c r="H35" s="540"/>
      <c r="I35" s="541"/>
      <c r="J35" s="269"/>
      <c r="K35" s="540" t="str">
        <f>IF(A35="","",VLOOKUP(A35,基本情報!$B$6:$F$205,3,FALSE))</f>
        <v/>
      </c>
      <c r="L35" s="540"/>
      <c r="M35" s="540"/>
      <c r="N35" s="540"/>
      <c r="O35" s="540"/>
      <c r="P35" s="540"/>
      <c r="Q35" s="540"/>
      <c r="R35" s="540"/>
      <c r="S35" s="540"/>
      <c r="T35" s="540"/>
      <c r="U35" s="540"/>
      <c r="V35" s="540"/>
      <c r="W35" s="540"/>
      <c r="X35" s="540"/>
      <c r="Y35" s="270"/>
      <c r="Z35" s="542" t="str">
        <f>IF(A35="","",VLOOKUP(A35,基本情報!$B$6:$F$205,4,FALSE))</f>
        <v/>
      </c>
      <c r="AA35" s="543"/>
      <c r="AB35" s="543"/>
      <c r="AC35" s="544"/>
      <c r="AE35" s="690" t="str">
        <f>IF(A35="","",VLOOKUP(A35,基本情報!$B$6:$F$205,5,FALSE))</f>
        <v/>
      </c>
      <c r="AF35" s="415"/>
      <c r="AG35" s="415"/>
      <c r="AH35" s="415"/>
      <c r="AI35" s="415"/>
      <c r="AJ35" s="691"/>
    </row>
    <row r="36" spans="1:49" ht="19.5" customHeight="1">
      <c r="A36" s="268"/>
      <c r="C36" s="688">
        <v>23</v>
      </c>
      <c r="D36" s="689"/>
      <c r="E36" s="689"/>
      <c r="F36" s="539" t="str">
        <f>IF(A36="","",VLOOKUP(A36,基本情報!$B$6:$F$205,2,FALSE))</f>
        <v/>
      </c>
      <c r="G36" s="540"/>
      <c r="H36" s="540"/>
      <c r="I36" s="541"/>
      <c r="J36" s="269"/>
      <c r="K36" s="540" t="str">
        <f>IF(A36="","",VLOOKUP(A36,基本情報!$B$6:$F$205,3,FALSE))</f>
        <v/>
      </c>
      <c r="L36" s="540"/>
      <c r="M36" s="540"/>
      <c r="N36" s="540"/>
      <c r="O36" s="540"/>
      <c r="P36" s="540"/>
      <c r="Q36" s="540"/>
      <c r="R36" s="540"/>
      <c r="S36" s="540"/>
      <c r="T36" s="540"/>
      <c r="U36" s="540"/>
      <c r="V36" s="540"/>
      <c r="W36" s="540"/>
      <c r="X36" s="540"/>
      <c r="Y36" s="270"/>
      <c r="Z36" s="542" t="str">
        <f>IF(A36="","",VLOOKUP(A36,基本情報!$B$6:$F$205,4,FALSE))</f>
        <v/>
      </c>
      <c r="AA36" s="543"/>
      <c r="AB36" s="543"/>
      <c r="AC36" s="544"/>
      <c r="AE36" s="690" t="str">
        <f>IF(A36="","",VLOOKUP(A36,基本情報!$B$6:$F$205,5,FALSE))</f>
        <v/>
      </c>
      <c r="AF36" s="415"/>
      <c r="AG36" s="415"/>
      <c r="AH36" s="415"/>
      <c r="AI36" s="415"/>
      <c r="AJ36" s="691"/>
    </row>
    <row r="37" spans="1:49" ht="19.5" customHeight="1">
      <c r="A37" s="268"/>
      <c r="C37" s="688">
        <v>24</v>
      </c>
      <c r="D37" s="689"/>
      <c r="E37" s="689"/>
      <c r="F37" s="539" t="str">
        <f>IF(A37="","",VLOOKUP(A37,基本情報!$B$6:$F$205,2,FALSE))</f>
        <v/>
      </c>
      <c r="G37" s="540"/>
      <c r="H37" s="540"/>
      <c r="I37" s="541"/>
      <c r="J37" s="269"/>
      <c r="K37" s="540" t="str">
        <f>IF(A37="","",VLOOKUP(A37,基本情報!$B$6:$F$205,3,FALSE))</f>
        <v/>
      </c>
      <c r="L37" s="540"/>
      <c r="M37" s="540"/>
      <c r="N37" s="540"/>
      <c r="O37" s="540"/>
      <c r="P37" s="540"/>
      <c r="Q37" s="540"/>
      <c r="R37" s="540"/>
      <c r="S37" s="540"/>
      <c r="T37" s="540"/>
      <c r="U37" s="540"/>
      <c r="V37" s="540"/>
      <c r="W37" s="540"/>
      <c r="X37" s="540"/>
      <c r="Y37" s="270"/>
      <c r="Z37" s="542" t="str">
        <f>IF(A37="","",VLOOKUP(A37,基本情報!$B$6:$F$205,4,FALSE))</f>
        <v/>
      </c>
      <c r="AA37" s="543"/>
      <c r="AB37" s="543"/>
      <c r="AC37" s="544"/>
      <c r="AE37" s="690" t="str">
        <f>IF(A37="","",VLOOKUP(A37,基本情報!$B$6:$F$205,5,FALSE))</f>
        <v/>
      </c>
      <c r="AF37" s="415"/>
      <c r="AG37" s="415"/>
      <c r="AH37" s="415"/>
      <c r="AI37" s="415"/>
      <c r="AJ37" s="691"/>
    </row>
    <row r="38" spans="1:49" ht="19.5" customHeight="1" thickBot="1">
      <c r="A38" s="268"/>
      <c r="C38" s="692">
        <v>25</v>
      </c>
      <c r="D38" s="693"/>
      <c r="E38" s="693"/>
      <c r="F38" s="694" t="str">
        <f>IF(A38="","",VLOOKUP(A38,基本情報!$B$6:$F$205,2,FALSE))</f>
        <v/>
      </c>
      <c r="G38" s="548"/>
      <c r="H38" s="548"/>
      <c r="I38" s="695"/>
      <c r="J38" s="308"/>
      <c r="K38" s="548" t="str">
        <f>IF(A38="","",VLOOKUP(A38,基本情報!$B$6:$F$205,3,FALSE))</f>
        <v/>
      </c>
      <c r="L38" s="548"/>
      <c r="M38" s="548"/>
      <c r="N38" s="548"/>
      <c r="O38" s="548"/>
      <c r="P38" s="548"/>
      <c r="Q38" s="548"/>
      <c r="R38" s="548"/>
      <c r="S38" s="548"/>
      <c r="T38" s="548"/>
      <c r="U38" s="548"/>
      <c r="V38" s="548"/>
      <c r="W38" s="548"/>
      <c r="X38" s="548"/>
      <c r="Y38" s="309"/>
      <c r="Z38" s="545" t="str">
        <f>IF(A38="","",VLOOKUP(A38,基本情報!$B$6:$F$205,4,FALSE))</f>
        <v/>
      </c>
      <c r="AA38" s="546"/>
      <c r="AB38" s="546"/>
      <c r="AC38" s="547"/>
      <c r="AE38" s="696" t="str">
        <f>IF(A38="","",VLOOKUP(A38,基本情報!$B$6:$F$205,5,FALSE))</f>
        <v/>
      </c>
      <c r="AF38" s="697"/>
      <c r="AG38" s="697"/>
      <c r="AH38" s="697"/>
      <c r="AI38" s="697"/>
      <c r="AJ38" s="698"/>
    </row>
    <row r="39" spans="1:49" ht="16.5" customHeight="1">
      <c r="C39" s="673" t="s">
        <v>67</v>
      </c>
      <c r="D39" s="676" t="s">
        <v>80</v>
      </c>
      <c r="E39" s="572"/>
      <c r="F39" s="502"/>
      <c r="G39" s="502"/>
      <c r="H39" s="502"/>
      <c r="I39" s="502"/>
      <c r="J39" s="502"/>
      <c r="K39" s="571"/>
      <c r="L39" s="679" t="s">
        <v>81</v>
      </c>
      <c r="M39" s="679"/>
      <c r="N39" s="679"/>
      <c r="O39" s="679"/>
      <c r="P39" s="679"/>
      <c r="Q39" s="679"/>
      <c r="R39" s="680"/>
      <c r="S39" s="681" t="s">
        <v>82</v>
      </c>
      <c r="T39" s="679"/>
      <c r="U39" s="679"/>
      <c r="V39" s="679"/>
      <c r="W39" s="679"/>
      <c r="X39" s="680"/>
      <c r="Y39" s="681" t="s">
        <v>83</v>
      </c>
      <c r="Z39" s="679"/>
      <c r="AA39" s="679"/>
      <c r="AB39" s="679"/>
      <c r="AC39" s="682"/>
    </row>
    <row r="40" spans="1:49" ht="18.75" customHeight="1">
      <c r="C40" s="674"/>
      <c r="D40" s="677"/>
      <c r="E40" s="683" t="s">
        <v>84</v>
      </c>
      <c r="F40" s="491"/>
      <c r="G40" s="491"/>
      <c r="H40" s="685" t="s">
        <v>20</v>
      </c>
      <c r="I40" s="685"/>
      <c r="J40" s="685"/>
      <c r="K40" s="685"/>
      <c r="L40" s="671"/>
      <c r="M40" s="671"/>
      <c r="N40" s="671"/>
      <c r="O40" s="671"/>
      <c r="P40" s="671"/>
      <c r="Q40" s="671"/>
      <c r="R40" s="671"/>
      <c r="S40" s="671"/>
      <c r="T40" s="671"/>
      <c r="U40" s="671"/>
      <c r="V40" s="671"/>
      <c r="W40" s="671"/>
      <c r="X40" s="671"/>
      <c r="Y40" s="671"/>
      <c r="Z40" s="671"/>
      <c r="AA40" s="671"/>
      <c r="AB40" s="671"/>
      <c r="AC40" s="672"/>
    </row>
    <row r="41" spans="1:49" ht="18.75" customHeight="1">
      <c r="C41" s="674"/>
      <c r="D41" s="677"/>
      <c r="E41" s="684"/>
      <c r="F41" s="561"/>
      <c r="G41" s="561"/>
      <c r="H41" s="671" t="s">
        <v>22</v>
      </c>
      <c r="I41" s="671"/>
      <c r="J41" s="671"/>
      <c r="K41" s="671"/>
      <c r="L41" s="671"/>
      <c r="M41" s="671"/>
      <c r="N41" s="671"/>
      <c r="O41" s="671"/>
      <c r="P41" s="671"/>
      <c r="Q41" s="671"/>
      <c r="R41" s="671"/>
      <c r="S41" s="671"/>
      <c r="T41" s="671"/>
      <c r="U41" s="671"/>
      <c r="V41" s="671"/>
      <c r="W41" s="671"/>
      <c r="X41" s="671"/>
      <c r="Y41" s="671"/>
      <c r="Z41" s="671"/>
      <c r="AA41" s="671"/>
      <c r="AB41" s="671"/>
      <c r="AC41" s="672"/>
      <c r="AE41" s="419" t="s">
        <v>72</v>
      </c>
      <c r="AF41" s="419"/>
      <c r="AG41" s="419"/>
      <c r="AH41" s="419"/>
      <c r="AI41" s="419"/>
    </row>
    <row r="42" spans="1:49" ht="18.75" customHeight="1">
      <c r="C42" s="674"/>
      <c r="D42" s="677"/>
      <c r="E42" s="686" t="s">
        <v>73</v>
      </c>
      <c r="F42" s="582"/>
      <c r="G42" s="582"/>
      <c r="H42" s="671" t="s">
        <v>20</v>
      </c>
      <c r="I42" s="671"/>
      <c r="J42" s="671"/>
      <c r="K42" s="671"/>
      <c r="L42" s="671"/>
      <c r="M42" s="671"/>
      <c r="N42" s="671"/>
      <c r="O42" s="671"/>
      <c r="P42" s="671"/>
      <c r="Q42" s="671"/>
      <c r="R42" s="671"/>
      <c r="S42" s="671"/>
      <c r="T42" s="671"/>
      <c r="U42" s="671"/>
      <c r="V42" s="671"/>
      <c r="W42" s="671"/>
      <c r="X42" s="671"/>
      <c r="Y42" s="671"/>
      <c r="Z42" s="671"/>
      <c r="AA42" s="671"/>
      <c r="AB42" s="671"/>
      <c r="AC42" s="672"/>
      <c r="AE42" s="419" t="s">
        <v>74</v>
      </c>
      <c r="AF42" s="419"/>
      <c r="AG42" s="419"/>
      <c r="AH42" s="419"/>
      <c r="AI42" s="419"/>
    </row>
    <row r="43" spans="1:49" ht="18.75" customHeight="1" thickBot="1">
      <c r="C43" s="675"/>
      <c r="D43" s="678"/>
      <c r="E43" s="687"/>
      <c r="F43" s="617"/>
      <c r="G43" s="617"/>
      <c r="H43" s="669" t="s">
        <v>22</v>
      </c>
      <c r="I43" s="669"/>
      <c r="J43" s="669"/>
      <c r="K43" s="669"/>
      <c r="L43" s="669"/>
      <c r="M43" s="669"/>
      <c r="N43" s="669"/>
      <c r="O43" s="669"/>
      <c r="P43" s="669"/>
      <c r="Q43" s="669"/>
      <c r="R43" s="669"/>
      <c r="S43" s="669"/>
      <c r="T43" s="669"/>
      <c r="U43" s="669"/>
      <c r="V43" s="669"/>
      <c r="W43" s="669"/>
      <c r="X43" s="669"/>
      <c r="Y43" s="669"/>
      <c r="Z43" s="669"/>
      <c r="AA43" s="669"/>
      <c r="AB43" s="669"/>
      <c r="AC43" s="670"/>
    </row>
    <row r="44" spans="1:49" ht="3.75" customHeight="1"/>
    <row r="45" spans="1:49" ht="15" customHeight="1">
      <c r="C45" s="161" t="s">
        <v>23</v>
      </c>
    </row>
    <row r="46" spans="1:49" ht="3.75" customHeight="1"/>
    <row r="47" spans="1:49" ht="15" customHeight="1">
      <c r="C47" s="251"/>
      <c r="D47" s="251"/>
      <c r="E47" s="491" t="s">
        <v>328</v>
      </c>
      <c r="F47" s="491"/>
      <c r="G47" s="491"/>
      <c r="H47" s="419" t="s">
        <v>93</v>
      </c>
      <c r="I47" s="419"/>
      <c r="J47" s="419" t="s">
        <v>310</v>
      </c>
      <c r="K47" s="419"/>
      <c r="L47" s="419" t="s">
        <v>24</v>
      </c>
      <c r="M47" s="419"/>
      <c r="N47" s="419"/>
      <c r="O47" s="419"/>
      <c r="P47" s="419"/>
      <c r="Q47" s="419" t="s">
        <v>26</v>
      </c>
      <c r="R47" s="419"/>
      <c r="S47" s="419"/>
      <c r="T47" s="419"/>
    </row>
    <row r="48" spans="1:49" ht="15" customHeight="1">
      <c r="C48" s="437" t="str">
        <f>IF(基本情報!B3="","",基本情報!B3)</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D48" s="419" t="s">
        <v>304</v>
      </c>
      <c r="AE48" s="419"/>
      <c r="AF48" s="419"/>
      <c r="AH48" s="439" t="str">
        <f>IF(基本情報!D4="","",基本情報!D4)</f>
        <v/>
      </c>
      <c r="AI48" s="439"/>
      <c r="AJ48" s="439"/>
      <c r="AK48" s="439"/>
      <c r="AL48" s="439"/>
      <c r="AM48" s="439"/>
      <c r="AN48" s="439"/>
      <c r="AO48" s="214" t="s">
        <v>28</v>
      </c>
    </row>
  </sheetData>
  <sheetProtection sheet="1" objects="1" scenarios="1"/>
  <mergeCells count="206">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C34:E34"/>
    <mergeCell ref="F34:I34"/>
    <mergeCell ref="Z34:AC34"/>
    <mergeCell ref="AE34:AJ34"/>
    <mergeCell ref="K33:X33"/>
    <mergeCell ref="K34:X34"/>
    <mergeCell ref="C35:E35"/>
    <mergeCell ref="F35:I35"/>
    <mergeCell ref="Z35:AC35"/>
    <mergeCell ref="AE35:AJ35"/>
    <mergeCell ref="C36:E36"/>
    <mergeCell ref="F36:I36"/>
    <mergeCell ref="Z36:AC36"/>
    <mergeCell ref="AE36:AJ36"/>
    <mergeCell ref="K35:X35"/>
    <mergeCell ref="K36:X36"/>
    <mergeCell ref="C37:E37"/>
    <mergeCell ref="F37:I37"/>
    <mergeCell ref="Z37:AC37"/>
    <mergeCell ref="AE37:AJ37"/>
    <mergeCell ref="C38:E38"/>
    <mergeCell ref="F38:I38"/>
    <mergeCell ref="Z38:AC38"/>
    <mergeCell ref="AE38:AJ38"/>
    <mergeCell ref="K37:X37"/>
    <mergeCell ref="K38:X3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AH48:AN48"/>
    <mergeCell ref="S43:X43"/>
    <mergeCell ref="Y43:AC43"/>
    <mergeCell ref="L47:N47"/>
    <mergeCell ref="O47:P47"/>
    <mergeCell ref="Q47:T47"/>
    <mergeCell ref="C48:AB48"/>
    <mergeCell ref="H47:I47"/>
    <mergeCell ref="J47:K47"/>
    <mergeCell ref="E47:G47"/>
    <mergeCell ref="AD48:AF48"/>
  </mergeCells>
  <phoneticPr fontId="2"/>
  <dataValidations count="7">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xr:uid="{00000000-0002-0000-0900-000000000000}">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xr:uid="{00000000-0002-0000-0900-000001000000}"/>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xr:uid="{00000000-0002-0000-0900-000002000000}"/>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xr:uid="{00000000-0002-0000-0900-000003000000}"/>
    <dataValidation type="list" allowBlank="1" showInputMessage="1" showErrorMessage="1" sqref="X5:Z6 W5:W6" xr:uid="{00000000-0002-0000-0900-000004000000}">
      <formula1>"Ｓ,Ａ-Ｇ,Ａ-15,Ｂ,Ｃ,Ｄ"</formula1>
    </dataValidation>
    <dataValidation type="list" allowBlank="1" showInputMessage="1" showErrorMessage="1" sqref="AS3:AT3 AS5:AT6 AS8:AT9" xr:uid="{00000000-0002-0000-0900-000005000000}">
      <formula1>"１,２,３,４"</formula1>
    </dataValidation>
    <dataValidation type="list" allowBlank="1" showInputMessage="1" showErrorMessage="1" sqref="W7:Z8" xr:uid="{00000000-0002-0000-0900-000006000000}">
      <formula1>"Ｓ,Ａ-Ｇ,Ａ-U15,Ｂ,Ｃ,Ｄ"</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62" t="s">
        <v>336</v>
      </c>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row>
    <row r="3" spans="1:70" ht="24.95" customHeight="1">
      <c r="C3" s="508" t="s">
        <v>85</v>
      </c>
      <c r="D3" s="508"/>
      <c r="E3" s="508"/>
      <c r="F3" s="508"/>
      <c r="G3" s="508"/>
      <c r="H3" s="508"/>
      <c r="I3" s="508"/>
      <c r="J3" s="764" t="str">
        <f>IF(基本情報!B3="","",基本情報!B3)</f>
        <v/>
      </c>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6"/>
      <c r="AQ3" s="311"/>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R3" s="202"/>
    </row>
    <row r="4" spans="1:70" ht="20.100000000000001" customHeight="1">
      <c r="C4" s="759" t="s">
        <v>76</v>
      </c>
      <c r="D4" s="760"/>
      <c r="E4" s="760"/>
      <c r="F4" s="760"/>
      <c r="G4" s="760"/>
      <c r="H4" s="760"/>
      <c r="I4" s="761"/>
      <c r="J4" s="152"/>
      <c r="K4" s="313"/>
      <c r="L4" s="313"/>
      <c r="M4" s="313"/>
      <c r="N4" s="767"/>
      <c r="O4" s="767"/>
      <c r="P4" s="767"/>
      <c r="Q4" s="767"/>
      <c r="R4" s="767"/>
      <c r="S4" s="767"/>
      <c r="T4" s="767"/>
      <c r="U4" s="767"/>
      <c r="V4" s="767"/>
      <c r="W4" s="767"/>
      <c r="X4" s="767"/>
      <c r="Y4" s="767"/>
      <c r="Z4" s="314"/>
      <c r="AA4" s="314"/>
      <c r="AB4" s="313" t="s">
        <v>86</v>
      </c>
      <c r="AC4" s="412"/>
      <c r="AD4" s="412"/>
      <c r="AE4" s="412"/>
      <c r="AF4" s="412"/>
      <c r="AG4" s="313" t="s">
        <v>87</v>
      </c>
      <c r="AH4" s="412" t="s">
        <v>45</v>
      </c>
      <c r="AI4" s="413"/>
      <c r="AJ4" s="738" t="s">
        <v>88</v>
      </c>
      <c r="AK4" s="738"/>
      <c r="AL4" s="738"/>
      <c r="AM4" s="738"/>
      <c r="AN4" s="738"/>
      <c r="AO4" s="738"/>
      <c r="AP4" s="738"/>
      <c r="AQ4" s="155"/>
      <c r="AR4" s="314"/>
      <c r="AS4" s="314"/>
      <c r="AT4" s="314"/>
      <c r="AU4" s="314"/>
      <c r="AV4" s="314"/>
      <c r="AW4" s="314"/>
      <c r="AX4" s="767"/>
      <c r="AY4" s="767"/>
      <c r="AZ4" s="767"/>
      <c r="BA4" s="767"/>
      <c r="BB4" s="767"/>
      <c r="BC4" s="767"/>
      <c r="BD4" s="767"/>
      <c r="BE4" s="767"/>
      <c r="BF4" s="767"/>
      <c r="BG4" s="767"/>
      <c r="BH4" s="767"/>
      <c r="BI4" s="767"/>
      <c r="BJ4" s="767"/>
      <c r="BK4" s="314"/>
      <c r="BL4" s="314"/>
      <c r="BM4" s="314"/>
      <c r="BN4" s="314"/>
      <c r="BO4" s="314"/>
      <c r="BP4" s="156"/>
    </row>
    <row r="5" spans="1:70" ht="20.100000000000001" customHeight="1">
      <c r="C5" s="759" t="s">
        <v>7</v>
      </c>
      <c r="D5" s="760"/>
      <c r="E5" s="760"/>
      <c r="F5" s="760"/>
      <c r="G5" s="760"/>
      <c r="H5" s="760"/>
      <c r="I5" s="761"/>
      <c r="J5" s="152"/>
      <c r="K5" s="313"/>
      <c r="L5" s="313"/>
      <c r="M5" s="313"/>
      <c r="N5" s="767"/>
      <c r="O5" s="767"/>
      <c r="P5" s="767"/>
      <c r="Q5" s="767"/>
      <c r="R5" s="767"/>
      <c r="S5" s="767"/>
      <c r="T5" s="767"/>
      <c r="U5" s="767"/>
      <c r="V5" s="767"/>
      <c r="W5" s="767"/>
      <c r="X5" s="767"/>
      <c r="Y5" s="767"/>
      <c r="Z5" s="314"/>
      <c r="AA5" s="314"/>
      <c r="AB5" s="315" t="s">
        <v>77</v>
      </c>
      <c r="AC5" s="412"/>
      <c r="AD5" s="412"/>
      <c r="AE5" s="412"/>
      <c r="AF5" s="412"/>
      <c r="AG5" s="315" t="s">
        <v>89</v>
      </c>
      <c r="AH5" s="412" t="s">
        <v>45</v>
      </c>
      <c r="AI5" s="413"/>
      <c r="AJ5" s="738"/>
      <c r="AK5" s="738"/>
      <c r="AL5" s="738"/>
      <c r="AM5" s="738"/>
      <c r="AN5" s="738"/>
      <c r="AO5" s="738"/>
      <c r="AP5" s="738"/>
      <c r="AQ5" s="316"/>
      <c r="AR5" s="317"/>
      <c r="AS5" s="317"/>
      <c r="AT5" s="317"/>
      <c r="AU5" s="317"/>
      <c r="AV5" s="317"/>
      <c r="AW5" s="317"/>
      <c r="AX5" s="749"/>
      <c r="AY5" s="749"/>
      <c r="AZ5" s="749"/>
      <c r="BA5" s="749"/>
      <c r="BB5" s="749"/>
      <c r="BC5" s="749"/>
      <c r="BD5" s="749"/>
      <c r="BE5" s="749"/>
      <c r="BF5" s="749"/>
      <c r="BG5" s="749"/>
      <c r="BH5" s="749"/>
      <c r="BI5" s="749"/>
      <c r="BJ5" s="749"/>
      <c r="BK5" s="317"/>
      <c r="BL5" s="317"/>
      <c r="BM5" s="317"/>
      <c r="BN5" s="317"/>
      <c r="BO5" s="317"/>
      <c r="BP5" s="318"/>
    </row>
    <row r="6" spans="1:70" ht="20.100000000000001" customHeight="1">
      <c r="C6" s="759" t="s">
        <v>90</v>
      </c>
      <c r="D6" s="760"/>
      <c r="E6" s="760"/>
      <c r="F6" s="760"/>
      <c r="G6" s="760"/>
      <c r="H6" s="760"/>
      <c r="I6" s="761"/>
      <c r="J6" s="152"/>
      <c r="K6" s="313"/>
      <c r="L6" s="313"/>
      <c r="M6" s="313"/>
      <c r="N6" s="749"/>
      <c r="O6" s="749"/>
      <c r="P6" s="749"/>
      <c r="Q6" s="749"/>
      <c r="R6" s="749"/>
      <c r="S6" s="749"/>
      <c r="T6" s="749"/>
      <c r="U6" s="749"/>
      <c r="V6" s="749"/>
      <c r="W6" s="749"/>
      <c r="X6" s="749"/>
      <c r="Y6" s="749"/>
      <c r="AD6" s="319"/>
      <c r="AE6" s="319"/>
      <c r="AF6" s="319"/>
      <c r="AG6" s="315"/>
      <c r="AH6" s="315"/>
      <c r="AI6" s="315"/>
      <c r="AJ6" s="750" t="s">
        <v>10</v>
      </c>
      <c r="AK6" s="751"/>
      <c r="AL6" s="751"/>
      <c r="AM6" s="751"/>
      <c r="AN6" s="751"/>
      <c r="AO6" s="751"/>
      <c r="AP6" s="752"/>
      <c r="AQ6" s="461" t="s">
        <v>52</v>
      </c>
      <c r="AR6" s="462"/>
      <c r="AS6" s="462"/>
      <c r="AT6" s="462"/>
      <c r="AU6" s="462"/>
      <c r="AV6" s="230" t="s">
        <v>91</v>
      </c>
      <c r="AW6" s="462"/>
      <c r="AX6" s="462"/>
      <c r="AY6" s="462"/>
      <c r="AZ6" s="462"/>
      <c r="BA6" s="231"/>
      <c r="BB6" s="231"/>
      <c r="BC6" s="462" t="s">
        <v>54</v>
      </c>
      <c r="BD6" s="462"/>
      <c r="BE6" s="462"/>
      <c r="BF6" s="462"/>
      <c r="BG6" s="462"/>
      <c r="BH6" s="462"/>
      <c r="BI6" s="231" t="s">
        <v>91</v>
      </c>
      <c r="BJ6" s="462"/>
      <c r="BK6" s="462"/>
      <c r="BL6" s="462"/>
      <c r="BM6" s="230" t="s">
        <v>91</v>
      </c>
      <c r="BN6" s="462"/>
      <c r="BO6" s="462"/>
      <c r="BP6" s="481"/>
    </row>
    <row r="7" spans="1:70" ht="20.100000000000001" customHeight="1">
      <c r="C7" s="741" t="s">
        <v>9</v>
      </c>
      <c r="D7" s="516"/>
      <c r="E7" s="516"/>
      <c r="F7" s="516"/>
      <c r="G7" s="516"/>
      <c r="H7" s="516"/>
      <c r="I7" s="742"/>
      <c r="J7" s="320"/>
      <c r="K7" s="321"/>
      <c r="L7" s="321"/>
      <c r="M7" s="321"/>
      <c r="N7" s="744"/>
      <c r="O7" s="744"/>
      <c r="P7" s="744"/>
      <c r="Q7" s="744"/>
      <c r="R7" s="744"/>
      <c r="S7" s="744"/>
      <c r="T7" s="744"/>
      <c r="U7" s="744"/>
      <c r="V7" s="744"/>
      <c r="W7" s="744"/>
      <c r="X7" s="744"/>
      <c r="Y7" s="744"/>
      <c r="Z7" s="321"/>
      <c r="AA7" s="321"/>
      <c r="AB7" s="321"/>
      <c r="AC7" s="322" t="s">
        <v>77</v>
      </c>
      <c r="AD7" s="516"/>
      <c r="AE7" s="516"/>
      <c r="AF7" s="516" t="s">
        <v>45</v>
      </c>
      <c r="AG7" s="516"/>
      <c r="AH7" s="323" t="s">
        <v>89</v>
      </c>
      <c r="AI7" s="324"/>
      <c r="AJ7" s="753"/>
      <c r="AK7" s="754"/>
      <c r="AL7" s="754"/>
      <c r="AM7" s="754"/>
      <c r="AN7" s="754"/>
      <c r="AO7" s="754"/>
      <c r="AP7" s="755"/>
      <c r="AQ7" s="234" t="s">
        <v>77</v>
      </c>
      <c r="AR7" s="468" t="s">
        <v>11</v>
      </c>
      <c r="AS7" s="468"/>
      <c r="AT7" s="468"/>
      <c r="AU7" s="235" t="s">
        <v>89</v>
      </c>
      <c r="AV7" s="469"/>
      <c r="AW7" s="469"/>
      <c r="AX7" s="469"/>
      <c r="AY7" s="469"/>
      <c r="AZ7" s="469"/>
      <c r="BA7" s="469"/>
      <c r="BB7" s="469"/>
      <c r="BC7" s="469"/>
      <c r="BD7" s="469"/>
      <c r="BE7" s="469"/>
      <c r="BF7" s="469"/>
      <c r="BG7" s="469"/>
      <c r="BH7" s="469"/>
      <c r="BI7" s="469"/>
      <c r="BJ7" s="469"/>
      <c r="BK7" s="469"/>
      <c r="BL7" s="469"/>
      <c r="BM7" s="469"/>
      <c r="BN7" s="469"/>
      <c r="BO7" s="469"/>
      <c r="BP7" s="470"/>
    </row>
    <row r="8" spans="1:70" ht="20.100000000000001" customHeight="1">
      <c r="C8" s="532"/>
      <c r="D8" s="533"/>
      <c r="E8" s="533"/>
      <c r="F8" s="533"/>
      <c r="G8" s="533"/>
      <c r="H8" s="533"/>
      <c r="I8" s="743"/>
      <c r="J8" s="325"/>
      <c r="K8" s="326"/>
      <c r="L8" s="326"/>
      <c r="M8" s="326"/>
      <c r="N8" s="745"/>
      <c r="O8" s="745"/>
      <c r="P8" s="745"/>
      <c r="Q8" s="745"/>
      <c r="R8" s="745"/>
      <c r="S8" s="745"/>
      <c r="T8" s="745"/>
      <c r="U8" s="745"/>
      <c r="V8" s="745"/>
      <c r="W8" s="745"/>
      <c r="X8" s="745"/>
      <c r="Y8" s="745"/>
      <c r="Z8" s="326"/>
      <c r="AA8" s="326"/>
      <c r="AB8" s="326"/>
      <c r="AC8" s="327" t="s">
        <v>77</v>
      </c>
      <c r="AD8" s="533"/>
      <c r="AE8" s="533"/>
      <c r="AF8" s="533" t="s">
        <v>45</v>
      </c>
      <c r="AG8" s="533"/>
      <c r="AH8" s="328" t="s">
        <v>89</v>
      </c>
      <c r="AI8" s="329"/>
      <c r="AJ8" s="753"/>
      <c r="AK8" s="754"/>
      <c r="AL8" s="754"/>
      <c r="AM8" s="754"/>
      <c r="AN8" s="754"/>
      <c r="AO8" s="754"/>
      <c r="AP8" s="755"/>
      <c r="AQ8" s="746" t="s">
        <v>92</v>
      </c>
      <c r="AR8" s="747"/>
      <c r="AS8" s="747"/>
      <c r="AT8" s="747"/>
      <c r="AU8" s="747"/>
      <c r="AV8" s="747"/>
      <c r="AW8" s="747"/>
      <c r="AX8" s="747"/>
      <c r="AY8" s="747"/>
      <c r="AZ8" s="747"/>
      <c r="BA8" s="747"/>
      <c r="BB8" s="747"/>
      <c r="BC8" s="747"/>
      <c r="BD8" s="747"/>
      <c r="BE8" s="747"/>
      <c r="BF8" s="747"/>
      <c r="BG8" s="747"/>
      <c r="BH8" s="747"/>
      <c r="BI8" s="747"/>
      <c r="BJ8" s="747"/>
      <c r="BK8" s="747"/>
      <c r="BL8" s="747"/>
      <c r="BM8" s="747"/>
      <c r="BN8" s="747"/>
      <c r="BO8" s="747"/>
      <c r="BP8" s="748"/>
    </row>
    <row r="9" spans="1:70" ht="20.100000000000001" customHeight="1">
      <c r="C9" s="534"/>
      <c r="D9" s="535"/>
      <c r="E9" s="535"/>
      <c r="F9" s="535"/>
      <c r="G9" s="535"/>
      <c r="H9" s="535"/>
      <c r="I9" s="739"/>
      <c r="J9" s="330"/>
      <c r="K9" s="331"/>
      <c r="L9" s="331"/>
      <c r="M9" s="331"/>
      <c r="N9" s="749"/>
      <c r="O9" s="749"/>
      <c r="P9" s="749"/>
      <c r="Q9" s="749"/>
      <c r="R9" s="749"/>
      <c r="S9" s="749"/>
      <c r="T9" s="749"/>
      <c r="U9" s="749"/>
      <c r="V9" s="749"/>
      <c r="W9" s="749"/>
      <c r="X9" s="749"/>
      <c r="Y9" s="749"/>
      <c r="Z9" s="331"/>
      <c r="AA9" s="331"/>
      <c r="AB9" s="331"/>
      <c r="AC9" s="332" t="s">
        <v>77</v>
      </c>
      <c r="AD9" s="535"/>
      <c r="AE9" s="535"/>
      <c r="AF9" s="535" t="s">
        <v>45</v>
      </c>
      <c r="AG9" s="535"/>
      <c r="AH9" s="319" t="s">
        <v>89</v>
      </c>
      <c r="AI9" s="333"/>
      <c r="AJ9" s="756"/>
      <c r="AK9" s="757"/>
      <c r="AL9" s="757"/>
      <c r="AM9" s="757"/>
      <c r="AN9" s="757"/>
      <c r="AO9" s="757"/>
      <c r="AP9" s="758"/>
      <c r="AQ9" s="478"/>
      <c r="AR9" s="479"/>
      <c r="AS9" s="479"/>
      <c r="AT9" s="479"/>
      <c r="AU9" s="479"/>
      <c r="AV9" s="479"/>
      <c r="AW9" s="479"/>
      <c r="AX9" s="479"/>
      <c r="AY9" s="479"/>
      <c r="AZ9" s="479"/>
      <c r="BA9" s="479"/>
      <c r="BB9" s="479"/>
      <c r="BC9" s="479"/>
      <c r="BD9" s="479"/>
      <c r="BE9" s="479"/>
      <c r="BF9" s="479"/>
      <c r="BG9" s="236"/>
      <c r="BH9" s="480"/>
      <c r="BI9" s="480"/>
      <c r="BJ9" s="480"/>
      <c r="BK9" s="480"/>
      <c r="BL9" s="480"/>
      <c r="BM9" s="480"/>
      <c r="BN9" s="480"/>
      <c r="BO9" s="471" t="s">
        <v>12</v>
      </c>
      <c r="BP9" s="472"/>
    </row>
    <row r="10" spans="1:70" ht="18" customHeight="1">
      <c r="C10" s="534" t="s">
        <v>13</v>
      </c>
      <c r="D10" s="535"/>
      <c r="E10" s="739"/>
      <c r="F10" s="534" t="s">
        <v>14</v>
      </c>
      <c r="G10" s="535"/>
      <c r="H10" s="535"/>
      <c r="I10" s="739"/>
      <c r="J10" s="334"/>
      <c r="K10" s="535" t="s">
        <v>15</v>
      </c>
      <c r="L10" s="535"/>
      <c r="M10" s="535"/>
      <c r="N10" s="535"/>
      <c r="O10" s="535"/>
      <c r="P10" s="535"/>
      <c r="Q10" s="535"/>
      <c r="R10" s="535"/>
      <c r="S10" s="535"/>
      <c r="T10" s="535"/>
      <c r="U10" s="535"/>
      <c r="V10" s="535"/>
      <c r="W10" s="535"/>
      <c r="X10" s="535"/>
      <c r="Y10" s="333"/>
      <c r="Z10" s="411" t="s">
        <v>16</v>
      </c>
      <c r="AA10" s="412"/>
      <c r="AB10" s="412"/>
      <c r="AC10" s="413"/>
      <c r="AD10" s="740" t="s">
        <v>17</v>
      </c>
      <c r="AE10" s="740"/>
      <c r="AF10" s="740"/>
      <c r="AG10" s="740"/>
      <c r="AH10" s="740"/>
      <c r="AI10" s="740"/>
      <c r="AJ10" s="534" t="s">
        <v>13</v>
      </c>
      <c r="AK10" s="535"/>
      <c r="AL10" s="739"/>
      <c r="AM10" s="534" t="s">
        <v>14</v>
      </c>
      <c r="AN10" s="535"/>
      <c r="AO10" s="535"/>
      <c r="AP10" s="739"/>
      <c r="AQ10" s="334"/>
      <c r="AR10" s="535" t="s">
        <v>15</v>
      </c>
      <c r="AS10" s="535"/>
      <c r="AT10" s="535"/>
      <c r="AU10" s="535"/>
      <c r="AV10" s="535"/>
      <c r="AW10" s="535"/>
      <c r="AX10" s="535"/>
      <c r="AY10" s="535"/>
      <c r="AZ10" s="535"/>
      <c r="BA10" s="535"/>
      <c r="BB10" s="535"/>
      <c r="BC10" s="535"/>
      <c r="BD10" s="535"/>
      <c r="BE10" s="535"/>
      <c r="BF10" s="333"/>
      <c r="BG10" s="411" t="s">
        <v>16</v>
      </c>
      <c r="BH10" s="412"/>
      <c r="BI10" s="412"/>
      <c r="BJ10" s="413"/>
      <c r="BK10" s="740" t="s">
        <v>17</v>
      </c>
      <c r="BL10" s="740"/>
      <c r="BM10" s="740"/>
      <c r="BN10" s="740"/>
      <c r="BO10" s="740"/>
      <c r="BP10" s="740"/>
    </row>
    <row r="11" spans="1:70" ht="15.95" customHeight="1">
      <c r="A11" s="268"/>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31</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68"/>
    </row>
    <row r="12" spans="1:70" ht="15.95" customHeight="1">
      <c r="A12" s="268"/>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32</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68"/>
    </row>
    <row r="13" spans="1:70" ht="15.95" customHeight="1">
      <c r="A13" s="268"/>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33</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68"/>
    </row>
    <row r="14" spans="1:70" ht="15.95" customHeight="1">
      <c r="A14" s="268"/>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34</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68"/>
    </row>
    <row r="15" spans="1:70" ht="15.95" customHeight="1">
      <c r="A15" s="268"/>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35</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68"/>
    </row>
    <row r="16" spans="1:70" ht="15.95" customHeight="1">
      <c r="A16" s="268"/>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36</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68"/>
    </row>
    <row r="17" spans="1:70" ht="15.95" customHeight="1">
      <c r="A17" s="268"/>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37</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68"/>
    </row>
    <row r="18" spans="1:70" ht="15.95" customHeight="1">
      <c r="A18" s="268"/>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38</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68"/>
    </row>
    <row r="19" spans="1:70" ht="15.95" customHeight="1">
      <c r="A19" s="268"/>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39</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68"/>
    </row>
    <row r="20" spans="1:70" ht="15.95" customHeight="1">
      <c r="A20" s="268"/>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40</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68"/>
    </row>
    <row r="21" spans="1:70" ht="15.95" customHeight="1">
      <c r="A21" s="268"/>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41</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68"/>
    </row>
    <row r="22" spans="1:70" ht="15.95" customHeight="1">
      <c r="A22" s="268"/>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42</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68"/>
    </row>
    <row r="23" spans="1:70" ht="15.95" customHeight="1">
      <c r="A23" s="268"/>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43</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68"/>
    </row>
    <row r="24" spans="1:70" ht="15.95" customHeight="1">
      <c r="A24" s="268"/>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44</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68"/>
    </row>
    <row r="25" spans="1:70" ht="15.95" customHeight="1">
      <c r="A25" s="268"/>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45</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68"/>
    </row>
    <row r="26" spans="1:70" ht="15.95" customHeight="1">
      <c r="A26" s="268"/>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46</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68"/>
    </row>
    <row r="27" spans="1:70" ht="15.95" customHeight="1">
      <c r="A27" s="268"/>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47</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68"/>
    </row>
    <row r="28" spans="1:70" ht="15.95" customHeight="1">
      <c r="A28" s="268"/>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48</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68"/>
    </row>
    <row r="29" spans="1:70" ht="15.95" customHeight="1">
      <c r="A29" s="268"/>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49</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68"/>
    </row>
    <row r="30" spans="1:70" ht="15.95" customHeight="1">
      <c r="A30" s="268"/>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50</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68"/>
    </row>
    <row r="31" spans="1:70" ht="15.95" customHeight="1">
      <c r="A31" s="268"/>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51</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68"/>
    </row>
    <row r="32" spans="1:70" ht="15.95" customHeight="1">
      <c r="A32" s="268"/>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52</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68"/>
    </row>
    <row r="33" spans="1:70" ht="15.95" customHeight="1">
      <c r="A33" s="268"/>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53</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68"/>
    </row>
    <row r="34" spans="1:70" ht="15.95" customHeight="1">
      <c r="A34" s="268"/>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54</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68"/>
    </row>
    <row r="35" spans="1:70" ht="15.95" customHeight="1">
      <c r="A35" s="268"/>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55</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68"/>
    </row>
    <row r="36" spans="1:70" ht="15.95" customHeight="1">
      <c r="A36" s="268"/>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56</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68"/>
    </row>
    <row r="37" spans="1:70" ht="15.95" customHeight="1">
      <c r="A37" s="268"/>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57</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68"/>
    </row>
    <row r="38" spans="1:70" ht="15.95" customHeight="1">
      <c r="A38" s="268"/>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58</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68"/>
    </row>
    <row r="39" spans="1:70" ht="15.95" customHeight="1">
      <c r="A39" s="268"/>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59</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68"/>
    </row>
    <row r="40" spans="1:70" ht="15.95" customHeight="1">
      <c r="A40" s="268"/>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60</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68"/>
    </row>
    <row r="41" spans="1:70" ht="15.95" customHeight="1">
      <c r="C41" s="738" t="s">
        <v>18</v>
      </c>
      <c r="D41" s="738"/>
      <c r="E41" s="738"/>
      <c r="F41" s="738"/>
      <c r="G41" s="738"/>
      <c r="H41" s="738"/>
      <c r="I41" s="738"/>
      <c r="J41" s="508"/>
      <c r="K41" s="508"/>
      <c r="L41" s="508"/>
      <c r="M41" s="508"/>
      <c r="N41" s="508"/>
      <c r="O41" s="508"/>
      <c r="P41" s="508"/>
      <c r="Q41" s="508"/>
      <c r="R41" s="508" t="s">
        <v>38</v>
      </c>
      <c r="S41" s="508"/>
      <c r="T41" s="508"/>
      <c r="U41" s="508"/>
      <c r="V41" s="508"/>
      <c r="W41" s="508"/>
      <c r="X41" s="508"/>
      <c r="Y41" s="508"/>
      <c r="Z41" s="508" t="s">
        <v>39</v>
      </c>
      <c r="AA41" s="508"/>
      <c r="AB41" s="508"/>
      <c r="AC41" s="508"/>
      <c r="AD41" s="508"/>
      <c r="AE41" s="508"/>
      <c r="AF41" s="508"/>
      <c r="AG41" s="508" t="s">
        <v>40</v>
      </c>
      <c r="AH41" s="508"/>
      <c r="AI41" s="508"/>
      <c r="AJ41" s="508"/>
      <c r="AK41" s="508"/>
      <c r="AL41" s="508"/>
      <c r="AM41" s="508"/>
      <c r="AN41" s="508"/>
      <c r="AO41" s="508"/>
      <c r="AP41" s="508"/>
      <c r="AQ41" s="508"/>
      <c r="AR41" s="508"/>
      <c r="AS41" s="508"/>
      <c r="AT41" s="508"/>
      <c r="AU41" s="508" t="s">
        <v>38</v>
      </c>
      <c r="AV41" s="508"/>
      <c r="AW41" s="508"/>
      <c r="AX41" s="508"/>
      <c r="AY41" s="508"/>
      <c r="AZ41" s="508"/>
      <c r="BA41" s="508"/>
      <c r="BB41" s="508"/>
      <c r="BC41" s="508" t="s">
        <v>39</v>
      </c>
      <c r="BD41" s="508"/>
      <c r="BE41" s="508"/>
      <c r="BF41" s="508"/>
      <c r="BG41" s="508"/>
      <c r="BH41" s="508"/>
      <c r="BI41" s="508"/>
      <c r="BJ41" s="508"/>
      <c r="BK41" s="508" t="s">
        <v>40</v>
      </c>
      <c r="BL41" s="508"/>
      <c r="BM41" s="508"/>
      <c r="BN41" s="508"/>
      <c r="BO41" s="508"/>
      <c r="BP41" s="508"/>
    </row>
    <row r="42" spans="1:70" ht="15.95" customHeight="1">
      <c r="C42" s="738"/>
      <c r="D42" s="738"/>
      <c r="E42" s="738"/>
      <c r="F42" s="738"/>
      <c r="G42" s="738"/>
      <c r="H42" s="738"/>
      <c r="I42" s="738"/>
      <c r="J42" s="508" t="s">
        <v>41</v>
      </c>
      <c r="K42" s="508"/>
      <c r="L42" s="508"/>
      <c r="M42" s="508"/>
      <c r="N42" s="508"/>
      <c r="O42" s="508" t="s">
        <v>20</v>
      </c>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t="s">
        <v>21</v>
      </c>
      <c r="AN42" s="508"/>
      <c r="AO42" s="508"/>
      <c r="AP42" s="508"/>
      <c r="AQ42" s="508"/>
      <c r="AR42" s="508" t="s">
        <v>20</v>
      </c>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R42" s="161"/>
    </row>
    <row r="43" spans="1:70" ht="15.95" customHeight="1">
      <c r="C43" s="738"/>
      <c r="D43" s="738"/>
      <c r="E43" s="738"/>
      <c r="F43" s="738"/>
      <c r="G43" s="738"/>
      <c r="H43" s="738"/>
      <c r="I43" s="738"/>
      <c r="J43" s="508"/>
      <c r="K43" s="508"/>
      <c r="L43" s="508"/>
      <c r="M43" s="508"/>
      <c r="N43" s="508"/>
      <c r="O43" s="508" t="s">
        <v>22</v>
      </c>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t="s">
        <v>22</v>
      </c>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row>
    <row r="44" spans="1:70" ht="7.5" customHeight="1"/>
    <row r="45" spans="1:70" ht="18.75" customHeight="1">
      <c r="C45" s="242" t="s">
        <v>23</v>
      </c>
      <c r="AN45" s="154"/>
    </row>
    <row r="46" spans="1:70" ht="7.5" customHeight="1">
      <c r="AN46" s="154"/>
    </row>
    <row r="47" spans="1:70" ht="18" customHeight="1">
      <c r="C47" s="328"/>
      <c r="D47" s="533">
        <v>2021</v>
      </c>
      <c r="E47" s="533"/>
      <c r="F47" s="533"/>
      <c r="G47" s="533"/>
      <c r="H47" s="533" t="s">
        <v>305</v>
      </c>
      <c r="I47" s="533"/>
      <c r="J47" s="533"/>
      <c r="K47" s="418"/>
      <c r="L47" s="418"/>
      <c r="M47" s="418"/>
      <c r="N47" s="418" t="s">
        <v>25</v>
      </c>
      <c r="O47" s="418"/>
      <c r="P47" s="418"/>
      <c r="Q47" s="418"/>
      <c r="R47" s="418"/>
      <c r="S47" s="418"/>
      <c r="T47" s="418" t="s">
        <v>27</v>
      </c>
      <c r="U47" s="418"/>
      <c r="V47" s="418"/>
      <c r="AN47" s="154"/>
    </row>
    <row r="48" spans="1:70" ht="18.75" customHeight="1">
      <c r="C48" s="437" t="str">
        <f>IF(基本情報!B3="","",基本情報!B3)</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335"/>
      <c r="AH48" s="335"/>
      <c r="AI48" s="335"/>
      <c r="AJ48" s="335"/>
      <c r="AK48" s="335"/>
      <c r="AL48" s="335"/>
      <c r="AM48" s="153" t="s">
        <v>304</v>
      </c>
      <c r="AN48" s="335"/>
      <c r="AO48" s="335"/>
      <c r="AP48" s="439" t="str">
        <f>IF(基本情報!D4="","",基本情報!D4)</f>
        <v/>
      </c>
      <c r="AQ48" s="439"/>
      <c r="AR48" s="439"/>
      <c r="AS48" s="439"/>
      <c r="AT48" s="439"/>
      <c r="AU48" s="439"/>
      <c r="AV48" s="439"/>
      <c r="AW48" s="439"/>
      <c r="AX48" s="439"/>
      <c r="AY48" s="439"/>
      <c r="AZ48" s="439"/>
      <c r="BA48" s="439"/>
      <c r="BB48" s="439"/>
      <c r="BC48" s="439"/>
      <c r="BD48" s="439"/>
      <c r="BG48" s="418" t="s">
        <v>29</v>
      </c>
      <c r="BH48" s="418"/>
      <c r="BI48" s="418"/>
    </row>
  </sheetData>
  <sheetProtection sheet="1" objects="1" scenarios="1"/>
  <mergeCells count="38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xr:uid="{00000000-0002-0000-0A00-000000000000}">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A00-000001000000}">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A00-000002000000}"/>
    <dataValidation type="list" allowBlank="1" showInputMessage="1" showErrorMessage="1" sqref="AC4:AF5" xr:uid="{00000000-0002-0000-0A00-000003000000}">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A00-000004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242" customWidth="1"/>
    <col min="2" max="2" width="0.625" style="242" customWidth="1"/>
    <col min="3" max="5" width="1.625" style="242" customWidth="1"/>
    <col min="6" max="29" width="1.25" style="242" customWidth="1"/>
    <col min="30" max="38" width="1.625" style="242" customWidth="1"/>
    <col min="39" max="62" width="1.25" style="242" customWidth="1"/>
    <col min="63" max="68" width="1.625" style="242" customWidth="1"/>
    <col min="69" max="69" width="0.625" style="242" customWidth="1"/>
    <col min="70" max="70" width="3.75" style="242" customWidth="1"/>
    <col min="71" max="258" width="9" style="242"/>
    <col min="259" max="261" width="1.625" style="242" customWidth="1"/>
    <col min="262" max="285" width="1.25" style="242" customWidth="1"/>
    <col min="286" max="294" width="1.625" style="242" customWidth="1"/>
    <col min="295" max="318" width="1.25" style="242" customWidth="1"/>
    <col min="319" max="324" width="1.625" style="242" customWidth="1"/>
    <col min="325" max="514" width="9" style="242"/>
    <col min="515" max="517" width="1.625" style="242" customWidth="1"/>
    <col min="518" max="541" width="1.25" style="242" customWidth="1"/>
    <col min="542" max="550" width="1.625" style="242" customWidth="1"/>
    <col min="551" max="574" width="1.25" style="242" customWidth="1"/>
    <col min="575" max="580" width="1.625" style="242" customWidth="1"/>
    <col min="581" max="770" width="9" style="242"/>
    <col min="771" max="773" width="1.625" style="242" customWidth="1"/>
    <col min="774" max="797" width="1.25" style="242" customWidth="1"/>
    <col min="798" max="806" width="1.625" style="242" customWidth="1"/>
    <col min="807" max="830" width="1.25" style="242" customWidth="1"/>
    <col min="831" max="836" width="1.625" style="242" customWidth="1"/>
    <col min="837" max="1026" width="9" style="242"/>
    <col min="1027" max="1029" width="1.625" style="242" customWidth="1"/>
    <col min="1030" max="1053" width="1.25" style="242" customWidth="1"/>
    <col min="1054" max="1062" width="1.625" style="242" customWidth="1"/>
    <col min="1063" max="1086" width="1.25" style="242" customWidth="1"/>
    <col min="1087" max="1092" width="1.625" style="242" customWidth="1"/>
    <col min="1093" max="1282" width="9" style="242"/>
    <col min="1283" max="1285" width="1.625" style="242" customWidth="1"/>
    <col min="1286" max="1309" width="1.25" style="242" customWidth="1"/>
    <col min="1310" max="1318" width="1.625" style="242" customWidth="1"/>
    <col min="1319" max="1342" width="1.25" style="242" customWidth="1"/>
    <col min="1343" max="1348" width="1.625" style="242" customWidth="1"/>
    <col min="1349" max="1538" width="9" style="242"/>
    <col min="1539" max="1541" width="1.625" style="242" customWidth="1"/>
    <col min="1542" max="1565" width="1.25" style="242" customWidth="1"/>
    <col min="1566" max="1574" width="1.625" style="242" customWidth="1"/>
    <col min="1575" max="1598" width="1.25" style="242" customWidth="1"/>
    <col min="1599" max="1604" width="1.625" style="242" customWidth="1"/>
    <col min="1605" max="1794" width="9" style="242"/>
    <col min="1795" max="1797" width="1.625" style="242" customWidth="1"/>
    <col min="1798" max="1821" width="1.25" style="242" customWidth="1"/>
    <col min="1822" max="1830" width="1.625" style="242" customWidth="1"/>
    <col min="1831" max="1854" width="1.25" style="242" customWidth="1"/>
    <col min="1855" max="1860" width="1.625" style="242" customWidth="1"/>
    <col min="1861" max="2050" width="9" style="242"/>
    <col min="2051" max="2053" width="1.625" style="242" customWidth="1"/>
    <col min="2054" max="2077" width="1.25" style="242" customWidth="1"/>
    <col min="2078" max="2086" width="1.625" style="242" customWidth="1"/>
    <col min="2087" max="2110" width="1.25" style="242" customWidth="1"/>
    <col min="2111" max="2116" width="1.625" style="242" customWidth="1"/>
    <col min="2117" max="2306" width="9" style="242"/>
    <col min="2307" max="2309" width="1.625" style="242" customWidth="1"/>
    <col min="2310" max="2333" width="1.25" style="242" customWidth="1"/>
    <col min="2334" max="2342" width="1.625" style="242" customWidth="1"/>
    <col min="2343" max="2366" width="1.25" style="242" customWidth="1"/>
    <col min="2367" max="2372" width="1.625" style="242" customWidth="1"/>
    <col min="2373" max="2562" width="9" style="242"/>
    <col min="2563" max="2565" width="1.625" style="242" customWidth="1"/>
    <col min="2566" max="2589" width="1.25" style="242" customWidth="1"/>
    <col min="2590" max="2598" width="1.625" style="242" customWidth="1"/>
    <col min="2599" max="2622" width="1.25" style="242" customWidth="1"/>
    <col min="2623" max="2628" width="1.625" style="242" customWidth="1"/>
    <col min="2629" max="2818" width="9" style="242"/>
    <col min="2819" max="2821" width="1.625" style="242" customWidth="1"/>
    <col min="2822" max="2845" width="1.25" style="242" customWidth="1"/>
    <col min="2846" max="2854" width="1.625" style="242" customWidth="1"/>
    <col min="2855" max="2878" width="1.25" style="242" customWidth="1"/>
    <col min="2879" max="2884" width="1.625" style="242" customWidth="1"/>
    <col min="2885" max="3074" width="9" style="242"/>
    <col min="3075" max="3077" width="1.625" style="242" customWidth="1"/>
    <col min="3078" max="3101" width="1.25" style="242" customWidth="1"/>
    <col min="3102" max="3110" width="1.625" style="242" customWidth="1"/>
    <col min="3111" max="3134" width="1.25" style="242" customWidth="1"/>
    <col min="3135" max="3140" width="1.625" style="242" customWidth="1"/>
    <col min="3141" max="3330" width="9" style="242"/>
    <col min="3331" max="3333" width="1.625" style="242" customWidth="1"/>
    <col min="3334" max="3357" width="1.25" style="242" customWidth="1"/>
    <col min="3358" max="3366" width="1.625" style="242" customWidth="1"/>
    <col min="3367" max="3390" width="1.25" style="242" customWidth="1"/>
    <col min="3391" max="3396" width="1.625" style="242" customWidth="1"/>
    <col min="3397" max="3586" width="9" style="242"/>
    <col min="3587" max="3589" width="1.625" style="242" customWidth="1"/>
    <col min="3590" max="3613" width="1.25" style="242" customWidth="1"/>
    <col min="3614" max="3622" width="1.625" style="242" customWidth="1"/>
    <col min="3623" max="3646" width="1.25" style="242" customWidth="1"/>
    <col min="3647" max="3652" width="1.625" style="242" customWidth="1"/>
    <col min="3653" max="3842" width="9" style="242"/>
    <col min="3843" max="3845" width="1.625" style="242" customWidth="1"/>
    <col min="3846" max="3869" width="1.25" style="242" customWidth="1"/>
    <col min="3870" max="3878" width="1.625" style="242" customWidth="1"/>
    <col min="3879" max="3902" width="1.25" style="242" customWidth="1"/>
    <col min="3903" max="3908" width="1.625" style="242" customWidth="1"/>
    <col min="3909" max="4098" width="9" style="242"/>
    <col min="4099" max="4101" width="1.625" style="242" customWidth="1"/>
    <col min="4102" max="4125" width="1.25" style="242" customWidth="1"/>
    <col min="4126" max="4134" width="1.625" style="242" customWidth="1"/>
    <col min="4135" max="4158" width="1.25" style="242" customWidth="1"/>
    <col min="4159" max="4164" width="1.625" style="242" customWidth="1"/>
    <col min="4165" max="4354" width="9" style="242"/>
    <col min="4355" max="4357" width="1.625" style="242" customWidth="1"/>
    <col min="4358" max="4381" width="1.25" style="242" customWidth="1"/>
    <col min="4382" max="4390" width="1.625" style="242" customWidth="1"/>
    <col min="4391" max="4414" width="1.25" style="242" customWidth="1"/>
    <col min="4415" max="4420" width="1.625" style="242" customWidth="1"/>
    <col min="4421" max="4610" width="9" style="242"/>
    <col min="4611" max="4613" width="1.625" style="242" customWidth="1"/>
    <col min="4614" max="4637" width="1.25" style="242" customWidth="1"/>
    <col min="4638" max="4646" width="1.625" style="242" customWidth="1"/>
    <col min="4647" max="4670" width="1.25" style="242" customWidth="1"/>
    <col min="4671" max="4676" width="1.625" style="242" customWidth="1"/>
    <col min="4677" max="4866" width="9" style="242"/>
    <col min="4867" max="4869" width="1.625" style="242" customWidth="1"/>
    <col min="4870" max="4893" width="1.25" style="242" customWidth="1"/>
    <col min="4894" max="4902" width="1.625" style="242" customWidth="1"/>
    <col min="4903" max="4926" width="1.25" style="242" customWidth="1"/>
    <col min="4927" max="4932" width="1.625" style="242" customWidth="1"/>
    <col min="4933" max="5122" width="9" style="242"/>
    <col min="5123" max="5125" width="1.625" style="242" customWidth="1"/>
    <col min="5126" max="5149" width="1.25" style="242" customWidth="1"/>
    <col min="5150" max="5158" width="1.625" style="242" customWidth="1"/>
    <col min="5159" max="5182" width="1.25" style="242" customWidth="1"/>
    <col min="5183" max="5188" width="1.625" style="242" customWidth="1"/>
    <col min="5189" max="5378" width="9" style="242"/>
    <col min="5379" max="5381" width="1.625" style="242" customWidth="1"/>
    <col min="5382" max="5405" width="1.25" style="242" customWidth="1"/>
    <col min="5406" max="5414" width="1.625" style="242" customWidth="1"/>
    <col min="5415" max="5438" width="1.25" style="242" customWidth="1"/>
    <col min="5439" max="5444" width="1.625" style="242" customWidth="1"/>
    <col min="5445" max="5634" width="9" style="242"/>
    <col min="5635" max="5637" width="1.625" style="242" customWidth="1"/>
    <col min="5638" max="5661" width="1.25" style="242" customWidth="1"/>
    <col min="5662" max="5670" width="1.625" style="242" customWidth="1"/>
    <col min="5671" max="5694" width="1.25" style="242" customWidth="1"/>
    <col min="5695" max="5700" width="1.625" style="242" customWidth="1"/>
    <col min="5701" max="5890" width="9" style="242"/>
    <col min="5891" max="5893" width="1.625" style="242" customWidth="1"/>
    <col min="5894" max="5917" width="1.25" style="242" customWidth="1"/>
    <col min="5918" max="5926" width="1.625" style="242" customWidth="1"/>
    <col min="5927" max="5950" width="1.25" style="242" customWidth="1"/>
    <col min="5951" max="5956" width="1.625" style="242" customWidth="1"/>
    <col min="5957" max="6146" width="9" style="242"/>
    <col min="6147" max="6149" width="1.625" style="242" customWidth="1"/>
    <col min="6150" max="6173" width="1.25" style="242" customWidth="1"/>
    <col min="6174" max="6182" width="1.625" style="242" customWidth="1"/>
    <col min="6183" max="6206" width="1.25" style="242" customWidth="1"/>
    <col min="6207" max="6212" width="1.625" style="242" customWidth="1"/>
    <col min="6213" max="6402" width="9" style="242"/>
    <col min="6403" max="6405" width="1.625" style="242" customWidth="1"/>
    <col min="6406" max="6429" width="1.25" style="242" customWidth="1"/>
    <col min="6430" max="6438" width="1.625" style="242" customWidth="1"/>
    <col min="6439" max="6462" width="1.25" style="242" customWidth="1"/>
    <col min="6463" max="6468" width="1.625" style="242" customWidth="1"/>
    <col min="6469" max="6658" width="9" style="242"/>
    <col min="6659" max="6661" width="1.625" style="242" customWidth="1"/>
    <col min="6662" max="6685" width="1.25" style="242" customWidth="1"/>
    <col min="6686" max="6694" width="1.625" style="242" customWidth="1"/>
    <col min="6695" max="6718" width="1.25" style="242" customWidth="1"/>
    <col min="6719" max="6724" width="1.625" style="242" customWidth="1"/>
    <col min="6725" max="6914" width="9" style="242"/>
    <col min="6915" max="6917" width="1.625" style="242" customWidth="1"/>
    <col min="6918" max="6941" width="1.25" style="242" customWidth="1"/>
    <col min="6942" max="6950" width="1.625" style="242" customWidth="1"/>
    <col min="6951" max="6974" width="1.25" style="242" customWidth="1"/>
    <col min="6975" max="6980" width="1.625" style="242" customWidth="1"/>
    <col min="6981" max="7170" width="9" style="242"/>
    <col min="7171" max="7173" width="1.625" style="242" customWidth="1"/>
    <col min="7174" max="7197" width="1.25" style="242" customWidth="1"/>
    <col min="7198" max="7206" width="1.625" style="242" customWidth="1"/>
    <col min="7207" max="7230" width="1.25" style="242" customWidth="1"/>
    <col min="7231" max="7236" width="1.625" style="242" customWidth="1"/>
    <col min="7237" max="7426" width="9" style="242"/>
    <col min="7427" max="7429" width="1.625" style="242" customWidth="1"/>
    <col min="7430" max="7453" width="1.25" style="242" customWidth="1"/>
    <col min="7454" max="7462" width="1.625" style="242" customWidth="1"/>
    <col min="7463" max="7486" width="1.25" style="242" customWidth="1"/>
    <col min="7487" max="7492" width="1.625" style="242" customWidth="1"/>
    <col min="7493" max="7682" width="9" style="242"/>
    <col min="7683" max="7685" width="1.625" style="242" customWidth="1"/>
    <col min="7686" max="7709" width="1.25" style="242" customWidth="1"/>
    <col min="7710" max="7718" width="1.625" style="242" customWidth="1"/>
    <col min="7719" max="7742" width="1.25" style="242" customWidth="1"/>
    <col min="7743" max="7748" width="1.625" style="242" customWidth="1"/>
    <col min="7749" max="7938" width="9" style="242"/>
    <col min="7939" max="7941" width="1.625" style="242" customWidth="1"/>
    <col min="7942" max="7965" width="1.25" style="242" customWidth="1"/>
    <col min="7966" max="7974" width="1.625" style="242" customWidth="1"/>
    <col min="7975" max="7998" width="1.25" style="242" customWidth="1"/>
    <col min="7999" max="8004" width="1.625" style="242" customWidth="1"/>
    <col min="8005" max="8194" width="9" style="242"/>
    <col min="8195" max="8197" width="1.625" style="242" customWidth="1"/>
    <col min="8198" max="8221" width="1.25" style="242" customWidth="1"/>
    <col min="8222" max="8230" width="1.625" style="242" customWidth="1"/>
    <col min="8231" max="8254" width="1.25" style="242" customWidth="1"/>
    <col min="8255" max="8260" width="1.625" style="242" customWidth="1"/>
    <col min="8261" max="8450" width="9" style="242"/>
    <col min="8451" max="8453" width="1.625" style="242" customWidth="1"/>
    <col min="8454" max="8477" width="1.25" style="242" customWidth="1"/>
    <col min="8478" max="8486" width="1.625" style="242" customWidth="1"/>
    <col min="8487" max="8510" width="1.25" style="242" customWidth="1"/>
    <col min="8511" max="8516" width="1.625" style="242" customWidth="1"/>
    <col min="8517" max="8706" width="9" style="242"/>
    <col min="8707" max="8709" width="1.625" style="242" customWidth="1"/>
    <col min="8710" max="8733" width="1.25" style="242" customWidth="1"/>
    <col min="8734" max="8742" width="1.625" style="242" customWidth="1"/>
    <col min="8743" max="8766" width="1.25" style="242" customWidth="1"/>
    <col min="8767" max="8772" width="1.625" style="242" customWidth="1"/>
    <col min="8773" max="8962" width="9" style="242"/>
    <col min="8963" max="8965" width="1.625" style="242" customWidth="1"/>
    <col min="8966" max="8989" width="1.25" style="242" customWidth="1"/>
    <col min="8990" max="8998" width="1.625" style="242" customWidth="1"/>
    <col min="8999" max="9022" width="1.25" style="242" customWidth="1"/>
    <col min="9023" max="9028" width="1.625" style="242" customWidth="1"/>
    <col min="9029" max="9218" width="9" style="242"/>
    <col min="9219" max="9221" width="1.625" style="242" customWidth="1"/>
    <col min="9222" max="9245" width="1.25" style="242" customWidth="1"/>
    <col min="9246" max="9254" width="1.625" style="242" customWidth="1"/>
    <col min="9255" max="9278" width="1.25" style="242" customWidth="1"/>
    <col min="9279" max="9284" width="1.625" style="242" customWidth="1"/>
    <col min="9285" max="9474" width="9" style="242"/>
    <col min="9475" max="9477" width="1.625" style="242" customWidth="1"/>
    <col min="9478" max="9501" width="1.25" style="242" customWidth="1"/>
    <col min="9502" max="9510" width="1.625" style="242" customWidth="1"/>
    <col min="9511" max="9534" width="1.25" style="242" customWidth="1"/>
    <col min="9535" max="9540" width="1.625" style="242" customWidth="1"/>
    <col min="9541" max="9730" width="9" style="242"/>
    <col min="9731" max="9733" width="1.625" style="242" customWidth="1"/>
    <col min="9734" max="9757" width="1.25" style="242" customWidth="1"/>
    <col min="9758" max="9766" width="1.625" style="242" customWidth="1"/>
    <col min="9767" max="9790" width="1.25" style="242" customWidth="1"/>
    <col min="9791" max="9796" width="1.625" style="242" customWidth="1"/>
    <col min="9797" max="9986" width="9" style="242"/>
    <col min="9987" max="9989" width="1.625" style="242" customWidth="1"/>
    <col min="9990" max="10013" width="1.25" style="242" customWidth="1"/>
    <col min="10014" max="10022" width="1.625" style="242" customWidth="1"/>
    <col min="10023" max="10046" width="1.25" style="242" customWidth="1"/>
    <col min="10047" max="10052" width="1.625" style="242" customWidth="1"/>
    <col min="10053" max="10242" width="9" style="242"/>
    <col min="10243" max="10245" width="1.625" style="242" customWidth="1"/>
    <col min="10246" max="10269" width="1.25" style="242" customWidth="1"/>
    <col min="10270" max="10278" width="1.625" style="242" customWidth="1"/>
    <col min="10279" max="10302" width="1.25" style="242" customWidth="1"/>
    <col min="10303" max="10308" width="1.625" style="242" customWidth="1"/>
    <col min="10309" max="10498" width="9" style="242"/>
    <col min="10499" max="10501" width="1.625" style="242" customWidth="1"/>
    <col min="10502" max="10525" width="1.25" style="242" customWidth="1"/>
    <col min="10526" max="10534" width="1.625" style="242" customWidth="1"/>
    <col min="10535" max="10558" width="1.25" style="242" customWidth="1"/>
    <col min="10559" max="10564" width="1.625" style="242" customWidth="1"/>
    <col min="10565" max="10754" width="9" style="242"/>
    <col min="10755" max="10757" width="1.625" style="242" customWidth="1"/>
    <col min="10758" max="10781" width="1.25" style="242" customWidth="1"/>
    <col min="10782" max="10790" width="1.625" style="242" customWidth="1"/>
    <col min="10791" max="10814" width="1.25" style="242" customWidth="1"/>
    <col min="10815" max="10820" width="1.625" style="242" customWidth="1"/>
    <col min="10821" max="11010" width="9" style="242"/>
    <col min="11011" max="11013" width="1.625" style="242" customWidth="1"/>
    <col min="11014" max="11037" width="1.25" style="242" customWidth="1"/>
    <col min="11038" max="11046" width="1.625" style="242" customWidth="1"/>
    <col min="11047" max="11070" width="1.25" style="242" customWidth="1"/>
    <col min="11071" max="11076" width="1.625" style="242" customWidth="1"/>
    <col min="11077" max="11266" width="9" style="242"/>
    <col min="11267" max="11269" width="1.625" style="242" customWidth="1"/>
    <col min="11270" max="11293" width="1.25" style="242" customWidth="1"/>
    <col min="11294" max="11302" width="1.625" style="242" customWidth="1"/>
    <col min="11303" max="11326" width="1.25" style="242" customWidth="1"/>
    <col min="11327" max="11332" width="1.625" style="242" customWidth="1"/>
    <col min="11333" max="11522" width="9" style="242"/>
    <col min="11523" max="11525" width="1.625" style="242" customWidth="1"/>
    <col min="11526" max="11549" width="1.25" style="242" customWidth="1"/>
    <col min="11550" max="11558" width="1.625" style="242" customWidth="1"/>
    <col min="11559" max="11582" width="1.25" style="242" customWidth="1"/>
    <col min="11583" max="11588" width="1.625" style="242" customWidth="1"/>
    <col min="11589" max="11778" width="9" style="242"/>
    <col min="11779" max="11781" width="1.625" style="242" customWidth="1"/>
    <col min="11782" max="11805" width="1.25" style="242" customWidth="1"/>
    <col min="11806" max="11814" width="1.625" style="242" customWidth="1"/>
    <col min="11815" max="11838" width="1.25" style="242" customWidth="1"/>
    <col min="11839" max="11844" width="1.625" style="242" customWidth="1"/>
    <col min="11845" max="12034" width="9" style="242"/>
    <col min="12035" max="12037" width="1.625" style="242" customWidth="1"/>
    <col min="12038" max="12061" width="1.25" style="242" customWidth="1"/>
    <col min="12062" max="12070" width="1.625" style="242" customWidth="1"/>
    <col min="12071" max="12094" width="1.25" style="242" customWidth="1"/>
    <col min="12095" max="12100" width="1.625" style="242" customWidth="1"/>
    <col min="12101" max="12290" width="9" style="242"/>
    <col min="12291" max="12293" width="1.625" style="242" customWidth="1"/>
    <col min="12294" max="12317" width="1.25" style="242" customWidth="1"/>
    <col min="12318" max="12326" width="1.625" style="242" customWidth="1"/>
    <col min="12327" max="12350" width="1.25" style="242" customWidth="1"/>
    <col min="12351" max="12356" width="1.625" style="242" customWidth="1"/>
    <col min="12357" max="12546" width="9" style="242"/>
    <col min="12547" max="12549" width="1.625" style="242" customWidth="1"/>
    <col min="12550" max="12573" width="1.25" style="242" customWidth="1"/>
    <col min="12574" max="12582" width="1.625" style="242" customWidth="1"/>
    <col min="12583" max="12606" width="1.25" style="242" customWidth="1"/>
    <col min="12607" max="12612" width="1.625" style="242" customWidth="1"/>
    <col min="12613" max="12802" width="9" style="242"/>
    <col min="12803" max="12805" width="1.625" style="242" customWidth="1"/>
    <col min="12806" max="12829" width="1.25" style="242" customWidth="1"/>
    <col min="12830" max="12838" width="1.625" style="242" customWidth="1"/>
    <col min="12839" max="12862" width="1.25" style="242" customWidth="1"/>
    <col min="12863" max="12868" width="1.625" style="242" customWidth="1"/>
    <col min="12869" max="13058" width="9" style="242"/>
    <col min="13059" max="13061" width="1.625" style="242" customWidth="1"/>
    <col min="13062" max="13085" width="1.25" style="242" customWidth="1"/>
    <col min="13086" max="13094" width="1.625" style="242" customWidth="1"/>
    <col min="13095" max="13118" width="1.25" style="242" customWidth="1"/>
    <col min="13119" max="13124" width="1.625" style="242" customWidth="1"/>
    <col min="13125" max="13314" width="9" style="242"/>
    <col min="13315" max="13317" width="1.625" style="242" customWidth="1"/>
    <col min="13318" max="13341" width="1.25" style="242" customWidth="1"/>
    <col min="13342" max="13350" width="1.625" style="242" customWidth="1"/>
    <col min="13351" max="13374" width="1.25" style="242" customWidth="1"/>
    <col min="13375" max="13380" width="1.625" style="242" customWidth="1"/>
    <col min="13381" max="13570" width="9" style="242"/>
    <col min="13571" max="13573" width="1.625" style="242" customWidth="1"/>
    <col min="13574" max="13597" width="1.25" style="242" customWidth="1"/>
    <col min="13598" max="13606" width="1.625" style="242" customWidth="1"/>
    <col min="13607" max="13630" width="1.25" style="242" customWidth="1"/>
    <col min="13631" max="13636" width="1.625" style="242" customWidth="1"/>
    <col min="13637" max="13826" width="9" style="242"/>
    <col min="13827" max="13829" width="1.625" style="242" customWidth="1"/>
    <col min="13830" max="13853" width="1.25" style="242" customWidth="1"/>
    <col min="13854" max="13862" width="1.625" style="242" customWidth="1"/>
    <col min="13863" max="13886" width="1.25" style="242" customWidth="1"/>
    <col min="13887" max="13892" width="1.625" style="242" customWidth="1"/>
    <col min="13893" max="14082" width="9" style="242"/>
    <col min="14083" max="14085" width="1.625" style="242" customWidth="1"/>
    <col min="14086" max="14109" width="1.25" style="242" customWidth="1"/>
    <col min="14110" max="14118" width="1.625" style="242" customWidth="1"/>
    <col min="14119" max="14142" width="1.25" style="242" customWidth="1"/>
    <col min="14143" max="14148" width="1.625" style="242" customWidth="1"/>
    <col min="14149" max="14338" width="9" style="242"/>
    <col min="14339" max="14341" width="1.625" style="242" customWidth="1"/>
    <col min="14342" max="14365" width="1.25" style="242" customWidth="1"/>
    <col min="14366" max="14374" width="1.625" style="242" customWidth="1"/>
    <col min="14375" max="14398" width="1.25" style="242" customWidth="1"/>
    <col min="14399" max="14404" width="1.625" style="242" customWidth="1"/>
    <col min="14405" max="14594" width="9" style="242"/>
    <col min="14595" max="14597" width="1.625" style="242" customWidth="1"/>
    <col min="14598" max="14621" width="1.25" style="242" customWidth="1"/>
    <col min="14622" max="14630" width="1.625" style="242" customWidth="1"/>
    <col min="14631" max="14654" width="1.25" style="242" customWidth="1"/>
    <col min="14655" max="14660" width="1.625" style="242" customWidth="1"/>
    <col min="14661" max="14850" width="9" style="242"/>
    <col min="14851" max="14853" width="1.625" style="242" customWidth="1"/>
    <col min="14854" max="14877" width="1.25" style="242" customWidth="1"/>
    <col min="14878" max="14886" width="1.625" style="242" customWidth="1"/>
    <col min="14887" max="14910" width="1.25" style="242" customWidth="1"/>
    <col min="14911" max="14916" width="1.625" style="242" customWidth="1"/>
    <col min="14917" max="15106" width="9" style="242"/>
    <col min="15107" max="15109" width="1.625" style="242" customWidth="1"/>
    <col min="15110" max="15133" width="1.25" style="242" customWidth="1"/>
    <col min="15134" max="15142" width="1.625" style="242" customWidth="1"/>
    <col min="15143" max="15166" width="1.25" style="242" customWidth="1"/>
    <col min="15167" max="15172" width="1.625" style="242" customWidth="1"/>
    <col min="15173" max="15362" width="9" style="242"/>
    <col min="15363" max="15365" width="1.625" style="242" customWidth="1"/>
    <col min="15366" max="15389" width="1.25" style="242" customWidth="1"/>
    <col min="15390" max="15398" width="1.625" style="242" customWidth="1"/>
    <col min="15399" max="15422" width="1.25" style="242" customWidth="1"/>
    <col min="15423" max="15428" width="1.625" style="242" customWidth="1"/>
    <col min="15429" max="15618" width="9" style="242"/>
    <col min="15619" max="15621" width="1.625" style="242" customWidth="1"/>
    <col min="15622" max="15645" width="1.25" style="242" customWidth="1"/>
    <col min="15646" max="15654" width="1.625" style="242" customWidth="1"/>
    <col min="15655" max="15678" width="1.25" style="242" customWidth="1"/>
    <col min="15679" max="15684" width="1.625" style="242" customWidth="1"/>
    <col min="15685" max="15874" width="9" style="242"/>
    <col min="15875" max="15877" width="1.625" style="242" customWidth="1"/>
    <col min="15878" max="15901" width="1.25" style="242" customWidth="1"/>
    <col min="15902" max="15910" width="1.625" style="242" customWidth="1"/>
    <col min="15911" max="15934" width="1.25" style="242" customWidth="1"/>
    <col min="15935" max="15940" width="1.625" style="242" customWidth="1"/>
    <col min="15941" max="16130" width="9" style="242"/>
    <col min="16131" max="16133" width="1.625" style="242" customWidth="1"/>
    <col min="16134" max="16157" width="1.25" style="242" customWidth="1"/>
    <col min="16158" max="16166" width="1.625" style="242" customWidth="1"/>
    <col min="16167" max="16190" width="1.25" style="242" customWidth="1"/>
    <col min="16191" max="16196" width="1.625" style="242" customWidth="1"/>
    <col min="16197" max="16384" width="9" style="242"/>
  </cols>
  <sheetData>
    <row r="1" spans="1:70" ht="26.25" customHeight="1">
      <c r="C1" s="762" t="s">
        <v>336</v>
      </c>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3"/>
      <c r="BN1" s="763"/>
      <c r="BO1" s="763"/>
      <c r="BP1" s="763"/>
    </row>
    <row r="2" spans="1:70" ht="9.9499999999999993" customHeight="1">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788" t="s">
        <v>318</v>
      </c>
      <c r="BI2" s="788"/>
      <c r="BJ2" s="788"/>
      <c r="BK2" s="788"/>
      <c r="BL2" s="788"/>
      <c r="BM2" s="788"/>
      <c r="BN2" s="788"/>
      <c r="BO2" s="788"/>
      <c r="BP2" s="788"/>
    </row>
    <row r="3" spans="1:70" ht="24.95" customHeight="1">
      <c r="C3" s="508" t="s">
        <v>85</v>
      </c>
      <c r="D3" s="508"/>
      <c r="E3" s="508"/>
      <c r="F3" s="508"/>
      <c r="G3" s="508"/>
      <c r="H3" s="508"/>
      <c r="I3" s="508"/>
      <c r="J3" s="764" t="str">
        <f>IF(基本情報!B3="","",基本情報!B3)</f>
        <v/>
      </c>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6"/>
      <c r="AQ3" s="311"/>
      <c r="AR3" s="312"/>
      <c r="AS3" s="312"/>
      <c r="AT3" s="312"/>
      <c r="AU3" s="312"/>
      <c r="AV3" s="312"/>
      <c r="AW3" s="312"/>
      <c r="AX3" s="312"/>
      <c r="AY3" s="312"/>
      <c r="AZ3" s="312"/>
      <c r="BA3" s="312"/>
      <c r="BB3" s="312"/>
      <c r="BC3" s="312"/>
      <c r="BD3" s="312"/>
      <c r="BE3" s="312"/>
      <c r="BF3" s="312"/>
      <c r="BG3" s="312"/>
      <c r="BH3" s="789"/>
      <c r="BI3" s="789"/>
      <c r="BJ3" s="789"/>
      <c r="BK3" s="789"/>
      <c r="BL3" s="789"/>
      <c r="BM3" s="789"/>
      <c r="BN3" s="789"/>
      <c r="BO3" s="789"/>
      <c r="BP3" s="789"/>
      <c r="BR3" s="202"/>
    </row>
    <row r="4" spans="1:70" ht="20.100000000000001" customHeight="1">
      <c r="C4" s="759" t="s">
        <v>76</v>
      </c>
      <c r="D4" s="760"/>
      <c r="E4" s="760"/>
      <c r="F4" s="760"/>
      <c r="G4" s="760"/>
      <c r="H4" s="760"/>
      <c r="I4" s="761"/>
      <c r="J4" s="152"/>
      <c r="K4" s="313"/>
      <c r="L4" s="313"/>
      <c r="M4" s="313"/>
      <c r="N4" s="768" t="str">
        <f>IF('U-17選手権(１枚目)'!N4:Y4="","",'U-17選手権(１枚目)'!N4:Y4)</f>
        <v/>
      </c>
      <c r="O4" s="768"/>
      <c r="P4" s="768"/>
      <c r="Q4" s="768"/>
      <c r="R4" s="768"/>
      <c r="S4" s="768"/>
      <c r="T4" s="768"/>
      <c r="U4" s="768"/>
      <c r="V4" s="768"/>
      <c r="W4" s="768"/>
      <c r="X4" s="768"/>
      <c r="Y4" s="768"/>
      <c r="Z4" s="314"/>
      <c r="AA4" s="314"/>
      <c r="AB4" s="313" t="s">
        <v>31</v>
      </c>
      <c r="AC4" s="415" t="str">
        <f>IF('U-17選手権(１枚目)'!AC4:AF4="","",'U-17選手権(１枚目)'!AC4:AF4)</f>
        <v/>
      </c>
      <c r="AD4" s="415"/>
      <c r="AE4" s="415"/>
      <c r="AF4" s="415"/>
      <c r="AG4" s="313" t="s">
        <v>32</v>
      </c>
      <c r="AH4" s="412" t="s">
        <v>45</v>
      </c>
      <c r="AI4" s="413"/>
      <c r="AJ4" s="738" t="s">
        <v>33</v>
      </c>
      <c r="AK4" s="738"/>
      <c r="AL4" s="738"/>
      <c r="AM4" s="738"/>
      <c r="AN4" s="738"/>
      <c r="AO4" s="738"/>
      <c r="AP4" s="738"/>
      <c r="AQ4" s="155"/>
      <c r="AR4" s="314"/>
      <c r="AS4" s="314"/>
      <c r="AT4" s="314"/>
      <c r="AU4" s="314"/>
      <c r="AV4" s="314"/>
      <c r="AW4" s="314"/>
      <c r="AX4" s="768" t="str">
        <f>IF('U-17選手権(１枚目)'!AX4:BJ4="","",'U-17選手権(１枚目)'!AX4:BJ4)</f>
        <v/>
      </c>
      <c r="AY4" s="768"/>
      <c r="AZ4" s="768"/>
      <c r="BA4" s="768"/>
      <c r="BB4" s="768"/>
      <c r="BC4" s="768"/>
      <c r="BD4" s="768"/>
      <c r="BE4" s="768"/>
      <c r="BF4" s="768"/>
      <c r="BG4" s="768"/>
      <c r="BH4" s="768"/>
      <c r="BI4" s="768"/>
      <c r="BJ4" s="768"/>
      <c r="BK4" s="314"/>
      <c r="BL4" s="314"/>
      <c r="BM4" s="314"/>
      <c r="BN4" s="314"/>
      <c r="BO4" s="314"/>
      <c r="BP4" s="156"/>
    </row>
    <row r="5" spans="1:70" ht="20.100000000000001" customHeight="1">
      <c r="C5" s="759" t="s">
        <v>7</v>
      </c>
      <c r="D5" s="760"/>
      <c r="E5" s="760"/>
      <c r="F5" s="760"/>
      <c r="G5" s="760"/>
      <c r="H5" s="760"/>
      <c r="I5" s="761"/>
      <c r="J5" s="152"/>
      <c r="K5" s="313"/>
      <c r="L5" s="313"/>
      <c r="M5" s="313"/>
      <c r="N5" s="768" t="str">
        <f>IF('U-17選手権(１枚目)'!N5:Y5="","",'U-17選手権(１枚目)'!N5:Y5)</f>
        <v/>
      </c>
      <c r="O5" s="768"/>
      <c r="P5" s="768"/>
      <c r="Q5" s="768"/>
      <c r="R5" s="768"/>
      <c r="S5" s="768"/>
      <c r="T5" s="768"/>
      <c r="U5" s="768"/>
      <c r="V5" s="768"/>
      <c r="W5" s="768"/>
      <c r="X5" s="768"/>
      <c r="Y5" s="768"/>
      <c r="Z5" s="314"/>
      <c r="AA5" s="314"/>
      <c r="AB5" s="315" t="s">
        <v>31</v>
      </c>
      <c r="AC5" s="415" t="str">
        <f>IF('U-17選手権(１枚目)'!AC5:AF5="","",'U-17選手権(１枚目)'!AC5:AF5)</f>
        <v/>
      </c>
      <c r="AD5" s="415"/>
      <c r="AE5" s="415"/>
      <c r="AF5" s="415"/>
      <c r="AG5" s="315" t="s">
        <v>32</v>
      </c>
      <c r="AH5" s="412" t="s">
        <v>45</v>
      </c>
      <c r="AI5" s="413"/>
      <c r="AJ5" s="738"/>
      <c r="AK5" s="738"/>
      <c r="AL5" s="738"/>
      <c r="AM5" s="738"/>
      <c r="AN5" s="738"/>
      <c r="AO5" s="738"/>
      <c r="AP5" s="738"/>
      <c r="AQ5" s="316"/>
      <c r="AR5" s="317"/>
      <c r="AS5" s="317"/>
      <c r="AT5" s="317"/>
      <c r="AU5" s="317"/>
      <c r="AV5" s="317"/>
      <c r="AW5" s="317"/>
      <c r="AX5" s="768" t="str">
        <f>IF('U-17選手権(１枚目)'!AX5:BJ5="","",'U-17選手権(１枚目)'!AX5:BJ5)</f>
        <v/>
      </c>
      <c r="AY5" s="768"/>
      <c r="AZ5" s="768"/>
      <c r="BA5" s="768"/>
      <c r="BB5" s="768"/>
      <c r="BC5" s="768"/>
      <c r="BD5" s="768"/>
      <c r="BE5" s="768"/>
      <c r="BF5" s="768"/>
      <c r="BG5" s="768"/>
      <c r="BH5" s="768"/>
      <c r="BI5" s="768"/>
      <c r="BJ5" s="768"/>
      <c r="BK5" s="317"/>
      <c r="BL5" s="317"/>
      <c r="BM5" s="317"/>
      <c r="BN5" s="317"/>
      <c r="BO5" s="317"/>
      <c r="BP5" s="318"/>
    </row>
    <row r="6" spans="1:70" ht="20.100000000000001" customHeight="1">
      <c r="C6" s="759" t="s">
        <v>90</v>
      </c>
      <c r="D6" s="760"/>
      <c r="E6" s="760"/>
      <c r="F6" s="760"/>
      <c r="G6" s="760"/>
      <c r="H6" s="760"/>
      <c r="I6" s="761"/>
      <c r="J6" s="152"/>
      <c r="K6" s="313"/>
      <c r="L6" s="313"/>
      <c r="M6" s="313"/>
      <c r="N6" s="768" t="str">
        <f>IF('U-17選手権(１枚目)'!N6:Y6="","",'U-17選手権(１枚目)'!N6:Y6)</f>
        <v/>
      </c>
      <c r="O6" s="768"/>
      <c r="P6" s="768"/>
      <c r="Q6" s="768"/>
      <c r="R6" s="768"/>
      <c r="S6" s="768"/>
      <c r="T6" s="768"/>
      <c r="U6" s="768"/>
      <c r="V6" s="768"/>
      <c r="W6" s="768"/>
      <c r="X6" s="768"/>
      <c r="Y6" s="768"/>
      <c r="AD6" s="319"/>
      <c r="AE6" s="319"/>
      <c r="AF6" s="319"/>
      <c r="AG6" s="315"/>
      <c r="AH6" s="315"/>
      <c r="AI6" s="315"/>
      <c r="AJ6" s="750" t="s">
        <v>10</v>
      </c>
      <c r="AK6" s="751"/>
      <c r="AL6" s="751"/>
      <c r="AM6" s="751"/>
      <c r="AN6" s="751"/>
      <c r="AO6" s="751"/>
      <c r="AP6" s="752"/>
      <c r="AQ6" s="461" t="s">
        <v>35</v>
      </c>
      <c r="AR6" s="462"/>
      <c r="AS6" s="785" t="str">
        <f>IF('U-17選手権(１枚目)'!AS6:AU6="","",'U-17選手権(１枚目)'!AS6:AU6)</f>
        <v/>
      </c>
      <c r="AT6" s="785"/>
      <c r="AU6" s="785"/>
      <c r="AV6" s="230" t="s">
        <v>36</v>
      </c>
      <c r="AW6" s="785" t="str">
        <f>IF('U-17選手権(１枚目)'!AW6:AZ6="","",'U-17選手権(１枚目)'!AW6:AZ6)</f>
        <v/>
      </c>
      <c r="AX6" s="785"/>
      <c r="AY6" s="785"/>
      <c r="AZ6" s="785"/>
      <c r="BA6" s="231"/>
      <c r="BB6" s="231"/>
      <c r="BC6" s="462" t="s">
        <v>37</v>
      </c>
      <c r="BD6" s="462"/>
      <c r="BE6" s="785" t="str">
        <f>IF('U-17選手権(１枚目)'!BE6:BH6="","",'U-17選手権(１枚目)'!BE6:BH6)</f>
        <v/>
      </c>
      <c r="BF6" s="785"/>
      <c r="BG6" s="785"/>
      <c r="BH6" s="785"/>
      <c r="BI6" s="231" t="s">
        <v>36</v>
      </c>
      <c r="BJ6" s="785" t="str">
        <f>IF('U-17選手権(１枚目)'!BJ6:BL6="","",'U-17選手権(１枚目)'!BJ6:BL6)</f>
        <v/>
      </c>
      <c r="BK6" s="785"/>
      <c r="BL6" s="785"/>
      <c r="BM6" s="230" t="s">
        <v>36</v>
      </c>
      <c r="BN6" s="785" t="str">
        <f>IF('U-17選手権(１枚目)'!BN6:BP6="","",'U-17選手権(１枚目)'!BN6:BP6)</f>
        <v/>
      </c>
      <c r="BO6" s="785"/>
      <c r="BP6" s="786"/>
    </row>
    <row r="7" spans="1:70" ht="20.100000000000001" customHeight="1">
      <c r="C7" s="741" t="s">
        <v>9</v>
      </c>
      <c r="D7" s="516"/>
      <c r="E7" s="516"/>
      <c r="F7" s="516"/>
      <c r="G7" s="516"/>
      <c r="H7" s="516"/>
      <c r="I7" s="742"/>
      <c r="J7" s="320"/>
      <c r="K7" s="321"/>
      <c r="L7" s="321"/>
      <c r="M7" s="321"/>
      <c r="N7" s="769" t="str">
        <f>IF('U-17選手権(１枚目)'!N7:Y7="","",'U-17選手権(１枚目)'!N7:Y7)</f>
        <v/>
      </c>
      <c r="O7" s="769"/>
      <c r="P7" s="769"/>
      <c r="Q7" s="769"/>
      <c r="R7" s="769"/>
      <c r="S7" s="769"/>
      <c r="T7" s="769"/>
      <c r="U7" s="769"/>
      <c r="V7" s="769"/>
      <c r="W7" s="769"/>
      <c r="X7" s="769"/>
      <c r="Y7" s="769"/>
      <c r="Z7" s="321"/>
      <c r="AA7" s="321"/>
      <c r="AB7" s="321"/>
      <c r="AC7" s="322" t="s">
        <v>31</v>
      </c>
      <c r="AD7" s="770" t="str">
        <f>IF('U-17選手権(１枚目)'!AD7:AE7="","",'U-17選手権(１枚目)'!AD7:AE7)</f>
        <v/>
      </c>
      <c r="AE7" s="770"/>
      <c r="AF7" s="516" t="s">
        <v>45</v>
      </c>
      <c r="AG7" s="516"/>
      <c r="AH7" s="323" t="s">
        <v>32</v>
      </c>
      <c r="AI7" s="324"/>
      <c r="AJ7" s="753"/>
      <c r="AK7" s="754"/>
      <c r="AL7" s="754"/>
      <c r="AM7" s="754"/>
      <c r="AN7" s="754"/>
      <c r="AO7" s="754"/>
      <c r="AP7" s="755"/>
      <c r="AQ7" s="234" t="s">
        <v>31</v>
      </c>
      <c r="AR7" s="468" t="s">
        <v>11</v>
      </c>
      <c r="AS7" s="468"/>
      <c r="AT7" s="468"/>
      <c r="AU7" s="235" t="s">
        <v>32</v>
      </c>
      <c r="AV7" s="771" t="str">
        <f>IF('U-17選手権(１枚目)'!AV7:BP7="","",'U-17選手権(１枚目)'!AV7:BP7)</f>
        <v/>
      </c>
      <c r="AW7" s="771"/>
      <c r="AX7" s="771"/>
      <c r="AY7" s="771"/>
      <c r="AZ7" s="771"/>
      <c r="BA7" s="771"/>
      <c r="BB7" s="771"/>
      <c r="BC7" s="771"/>
      <c r="BD7" s="771"/>
      <c r="BE7" s="771"/>
      <c r="BF7" s="771"/>
      <c r="BG7" s="771"/>
      <c r="BH7" s="771"/>
      <c r="BI7" s="771"/>
      <c r="BJ7" s="771"/>
      <c r="BK7" s="771"/>
      <c r="BL7" s="771"/>
      <c r="BM7" s="771"/>
      <c r="BN7" s="771"/>
      <c r="BO7" s="771"/>
      <c r="BP7" s="772"/>
    </row>
    <row r="8" spans="1:70" ht="20.100000000000001" customHeight="1">
      <c r="C8" s="532"/>
      <c r="D8" s="533"/>
      <c r="E8" s="533"/>
      <c r="F8" s="533"/>
      <c r="G8" s="533"/>
      <c r="H8" s="533"/>
      <c r="I8" s="743"/>
      <c r="J8" s="325"/>
      <c r="K8" s="326"/>
      <c r="L8" s="326"/>
      <c r="M8" s="326"/>
      <c r="N8" s="773" t="str">
        <f>IF('U-17選手権(１枚目)'!N8:Y8="","",'U-17選手権(１枚目)'!N8:Y8)</f>
        <v/>
      </c>
      <c r="O8" s="773"/>
      <c r="P8" s="773"/>
      <c r="Q8" s="773"/>
      <c r="R8" s="773"/>
      <c r="S8" s="773"/>
      <c r="T8" s="773"/>
      <c r="U8" s="773"/>
      <c r="V8" s="773"/>
      <c r="W8" s="773"/>
      <c r="X8" s="773"/>
      <c r="Y8" s="773"/>
      <c r="Z8" s="326"/>
      <c r="AA8" s="326"/>
      <c r="AB8" s="326"/>
      <c r="AC8" s="327" t="s">
        <v>31</v>
      </c>
      <c r="AD8" s="774" t="str">
        <f>IF('U-17選手権(１枚目)'!AD8:AE8="","",'U-17選手権(１枚目)'!AD8:AE8)</f>
        <v/>
      </c>
      <c r="AE8" s="774"/>
      <c r="AF8" s="533" t="s">
        <v>45</v>
      </c>
      <c r="AG8" s="533"/>
      <c r="AH8" s="328" t="s">
        <v>32</v>
      </c>
      <c r="AI8" s="329"/>
      <c r="AJ8" s="753"/>
      <c r="AK8" s="754"/>
      <c r="AL8" s="754"/>
      <c r="AM8" s="754"/>
      <c r="AN8" s="754"/>
      <c r="AO8" s="754"/>
      <c r="AP8" s="755"/>
      <c r="AQ8" s="775" t="str">
        <f>IF('U-17選手権(１枚目)'!AQ8:BP8="","",'U-17選手権(１枚目)'!AQ8:BP8)</f>
        <v>　</v>
      </c>
      <c r="AR8" s="776"/>
      <c r="AS8" s="776"/>
      <c r="AT8" s="776"/>
      <c r="AU8" s="776"/>
      <c r="AV8" s="776"/>
      <c r="AW8" s="776"/>
      <c r="AX8" s="776"/>
      <c r="AY8" s="776"/>
      <c r="AZ8" s="776"/>
      <c r="BA8" s="776"/>
      <c r="BB8" s="776"/>
      <c r="BC8" s="776"/>
      <c r="BD8" s="776"/>
      <c r="BE8" s="776"/>
      <c r="BF8" s="776"/>
      <c r="BG8" s="776"/>
      <c r="BH8" s="776"/>
      <c r="BI8" s="776"/>
      <c r="BJ8" s="776"/>
      <c r="BK8" s="776"/>
      <c r="BL8" s="776"/>
      <c r="BM8" s="776"/>
      <c r="BN8" s="776"/>
      <c r="BO8" s="776"/>
      <c r="BP8" s="777"/>
    </row>
    <row r="9" spans="1:70" ht="20.100000000000001" customHeight="1">
      <c r="C9" s="534"/>
      <c r="D9" s="535"/>
      <c r="E9" s="535"/>
      <c r="F9" s="535"/>
      <c r="G9" s="535"/>
      <c r="H9" s="535"/>
      <c r="I9" s="739"/>
      <c r="J9" s="330"/>
      <c r="K9" s="331"/>
      <c r="L9" s="331"/>
      <c r="M9" s="331"/>
      <c r="N9" s="778" t="str">
        <f>IF('U-17選手権(１枚目)'!N9:Y9="","",'U-17選手権(１枚目)'!N9:Y9)</f>
        <v/>
      </c>
      <c r="O9" s="778"/>
      <c r="P9" s="778"/>
      <c r="Q9" s="778"/>
      <c r="R9" s="778"/>
      <c r="S9" s="778"/>
      <c r="T9" s="778"/>
      <c r="U9" s="778"/>
      <c r="V9" s="778"/>
      <c r="W9" s="778"/>
      <c r="X9" s="778"/>
      <c r="Y9" s="778"/>
      <c r="Z9" s="331"/>
      <c r="AA9" s="331"/>
      <c r="AB9" s="331"/>
      <c r="AC9" s="332" t="s">
        <v>31</v>
      </c>
      <c r="AD9" s="779" t="str">
        <f>IF('U-17選手権(１枚目)'!AD9:AE9="","",'U-17選手権(１枚目)'!AD9:AE9)</f>
        <v/>
      </c>
      <c r="AE9" s="779"/>
      <c r="AF9" s="535" t="s">
        <v>45</v>
      </c>
      <c r="AG9" s="535"/>
      <c r="AH9" s="319" t="s">
        <v>32</v>
      </c>
      <c r="AI9" s="333"/>
      <c r="AJ9" s="756"/>
      <c r="AK9" s="757"/>
      <c r="AL9" s="757"/>
      <c r="AM9" s="757"/>
      <c r="AN9" s="757"/>
      <c r="AO9" s="757"/>
      <c r="AP9" s="758"/>
      <c r="AQ9" s="780" t="str">
        <f>IF('U-17選手権(１枚目)'!AQ9:BF9="","",'U-17選手権(１枚目)'!AQ9:BF9)</f>
        <v/>
      </c>
      <c r="AR9" s="781"/>
      <c r="AS9" s="781"/>
      <c r="AT9" s="781"/>
      <c r="AU9" s="781"/>
      <c r="AV9" s="781"/>
      <c r="AW9" s="781"/>
      <c r="AX9" s="781"/>
      <c r="AY9" s="781"/>
      <c r="AZ9" s="781"/>
      <c r="BA9" s="781"/>
      <c r="BB9" s="781"/>
      <c r="BC9" s="781"/>
      <c r="BD9" s="781"/>
      <c r="BE9" s="781"/>
      <c r="BF9" s="781"/>
      <c r="BG9" s="336"/>
      <c r="BH9" s="782" t="str">
        <f>IF('U-17選手権(１枚目)'!BH9:BN9="","",'U-17選手権(１枚目)'!BH9:BN9)</f>
        <v/>
      </c>
      <c r="BI9" s="782"/>
      <c r="BJ9" s="782"/>
      <c r="BK9" s="782"/>
      <c r="BL9" s="782"/>
      <c r="BM9" s="782"/>
      <c r="BN9" s="782"/>
      <c r="BO9" s="783" t="s">
        <v>12</v>
      </c>
      <c r="BP9" s="784"/>
    </row>
    <row r="10" spans="1:70" ht="18" customHeight="1">
      <c r="C10" s="534" t="s">
        <v>13</v>
      </c>
      <c r="D10" s="535"/>
      <c r="E10" s="739"/>
      <c r="F10" s="534" t="s">
        <v>14</v>
      </c>
      <c r="G10" s="535"/>
      <c r="H10" s="535"/>
      <c r="I10" s="739"/>
      <c r="J10" s="334"/>
      <c r="K10" s="535" t="s">
        <v>15</v>
      </c>
      <c r="L10" s="535"/>
      <c r="M10" s="535"/>
      <c r="N10" s="535"/>
      <c r="O10" s="535"/>
      <c r="P10" s="535"/>
      <c r="Q10" s="535"/>
      <c r="R10" s="535"/>
      <c r="S10" s="535"/>
      <c r="T10" s="535"/>
      <c r="U10" s="535"/>
      <c r="V10" s="535"/>
      <c r="W10" s="535"/>
      <c r="X10" s="535"/>
      <c r="Y10" s="333"/>
      <c r="Z10" s="411" t="s">
        <v>16</v>
      </c>
      <c r="AA10" s="412"/>
      <c r="AB10" s="412"/>
      <c r="AC10" s="413"/>
      <c r="AD10" s="740" t="s">
        <v>17</v>
      </c>
      <c r="AE10" s="740"/>
      <c r="AF10" s="740"/>
      <c r="AG10" s="740"/>
      <c r="AH10" s="740"/>
      <c r="AI10" s="740"/>
      <c r="AJ10" s="534" t="s">
        <v>13</v>
      </c>
      <c r="AK10" s="535"/>
      <c r="AL10" s="739"/>
      <c r="AM10" s="534" t="s">
        <v>14</v>
      </c>
      <c r="AN10" s="535"/>
      <c r="AO10" s="535"/>
      <c r="AP10" s="739"/>
      <c r="AQ10" s="334"/>
      <c r="AR10" s="535" t="s">
        <v>15</v>
      </c>
      <c r="AS10" s="535"/>
      <c r="AT10" s="535"/>
      <c r="AU10" s="535"/>
      <c r="AV10" s="535"/>
      <c r="AW10" s="535"/>
      <c r="AX10" s="535"/>
      <c r="AY10" s="535"/>
      <c r="AZ10" s="535"/>
      <c r="BA10" s="535"/>
      <c r="BB10" s="535"/>
      <c r="BC10" s="535"/>
      <c r="BD10" s="535"/>
      <c r="BE10" s="535"/>
      <c r="BF10" s="333"/>
      <c r="BG10" s="411" t="s">
        <v>16</v>
      </c>
      <c r="BH10" s="412"/>
      <c r="BI10" s="412"/>
      <c r="BJ10" s="413"/>
      <c r="BK10" s="740" t="s">
        <v>17</v>
      </c>
      <c r="BL10" s="740"/>
      <c r="BM10" s="740"/>
      <c r="BN10" s="740"/>
      <c r="BO10" s="740"/>
      <c r="BP10" s="740"/>
    </row>
    <row r="11" spans="1:70" ht="15.95" customHeight="1">
      <c r="A11" s="268"/>
      <c r="C11" s="411">
        <v>1</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64" t="str">
        <f>IF(A11="","",VLOOKUP(A11,基本情報!$B$6:$F$205,5,FALSE))</f>
        <v/>
      </c>
      <c r="AE11" s="465"/>
      <c r="AF11" s="465"/>
      <c r="AG11" s="465"/>
      <c r="AH11" s="465"/>
      <c r="AI11" s="466"/>
      <c r="AJ11" s="411">
        <v>31</v>
      </c>
      <c r="AK11" s="412"/>
      <c r="AL11" s="413"/>
      <c r="AM11" s="414" t="str">
        <f>IF(BR11="","",VLOOKUP(BR11,基本情報!$B$6:$F$205,2,FALSE))</f>
        <v/>
      </c>
      <c r="AN11" s="415"/>
      <c r="AO11" s="415"/>
      <c r="AP11" s="416"/>
      <c r="AQ11" s="149"/>
      <c r="AR11" s="150"/>
      <c r="AS11" s="417" t="str">
        <f>IF(BR11="","",VLOOKUP(BR11,基本情報!$B$6:$F$205,3,FALSE))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64" t="str">
        <f>IF(BR11="","",VLOOKUP(BR11,基本情報!$B$6:$F$205,5,FALSE))</f>
        <v/>
      </c>
      <c r="BL11" s="465"/>
      <c r="BM11" s="465"/>
      <c r="BN11" s="465"/>
      <c r="BO11" s="465"/>
      <c r="BP11" s="466"/>
      <c r="BR11" s="268"/>
    </row>
    <row r="12" spans="1:70" ht="15.95" customHeight="1">
      <c r="A12" s="268"/>
      <c r="C12" s="411">
        <v>2</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64" t="str">
        <f>IF(A12="","",VLOOKUP(A12,基本情報!$B$6:$F$205,5,FALSE))</f>
        <v/>
      </c>
      <c r="AE12" s="465"/>
      <c r="AF12" s="465"/>
      <c r="AG12" s="465"/>
      <c r="AH12" s="465"/>
      <c r="AI12" s="466"/>
      <c r="AJ12" s="411">
        <v>32</v>
      </c>
      <c r="AK12" s="412"/>
      <c r="AL12" s="413"/>
      <c r="AM12" s="414" t="str">
        <f>IF(BR12="","",VLOOKUP(BR12,基本情報!$B$6:$F$205,2,FALSE))</f>
        <v/>
      </c>
      <c r="AN12" s="415"/>
      <c r="AO12" s="415"/>
      <c r="AP12" s="416"/>
      <c r="AQ12" s="149"/>
      <c r="AR12" s="150"/>
      <c r="AS12" s="417" t="str">
        <f>IF(BR12="","",VLOOKUP(BR12,基本情報!$B$6:$F$205,3,FALSE))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64" t="str">
        <f>IF(BR12="","",VLOOKUP(BR12,基本情報!$B$6:$F$205,5,FALSE))</f>
        <v/>
      </c>
      <c r="BL12" s="465"/>
      <c r="BM12" s="465"/>
      <c r="BN12" s="465"/>
      <c r="BO12" s="465"/>
      <c r="BP12" s="466"/>
      <c r="BR12" s="268"/>
    </row>
    <row r="13" spans="1:70" ht="15.95" customHeight="1">
      <c r="A13" s="268"/>
      <c r="C13" s="411">
        <v>3</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64" t="str">
        <f>IF(A13="","",VLOOKUP(A13,基本情報!$B$6:$F$205,5,FALSE))</f>
        <v/>
      </c>
      <c r="AE13" s="465"/>
      <c r="AF13" s="465"/>
      <c r="AG13" s="465"/>
      <c r="AH13" s="465"/>
      <c r="AI13" s="466"/>
      <c r="AJ13" s="411">
        <v>33</v>
      </c>
      <c r="AK13" s="412"/>
      <c r="AL13" s="413"/>
      <c r="AM13" s="414" t="str">
        <f>IF(BR13="","",VLOOKUP(BR13,基本情報!$B$6:$F$205,2,FALSE))</f>
        <v/>
      </c>
      <c r="AN13" s="415"/>
      <c r="AO13" s="415"/>
      <c r="AP13" s="416"/>
      <c r="AQ13" s="149"/>
      <c r="AR13" s="150"/>
      <c r="AS13" s="417" t="str">
        <f>IF(BR13="","",VLOOKUP(BR13,基本情報!$B$6:$F$205,3,FALSE))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64" t="str">
        <f>IF(BR13="","",VLOOKUP(BR13,基本情報!$B$6:$F$205,5,FALSE))</f>
        <v/>
      </c>
      <c r="BL13" s="465"/>
      <c r="BM13" s="465"/>
      <c r="BN13" s="465"/>
      <c r="BO13" s="465"/>
      <c r="BP13" s="466"/>
      <c r="BR13" s="268"/>
    </row>
    <row r="14" spans="1:70" ht="15.95" customHeight="1">
      <c r="A14" s="268"/>
      <c r="C14" s="411">
        <v>4</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64" t="str">
        <f>IF(A14="","",VLOOKUP(A14,基本情報!$B$6:$F$205,5,FALSE))</f>
        <v/>
      </c>
      <c r="AE14" s="465"/>
      <c r="AF14" s="465"/>
      <c r="AG14" s="465"/>
      <c r="AH14" s="465"/>
      <c r="AI14" s="466"/>
      <c r="AJ14" s="411">
        <v>34</v>
      </c>
      <c r="AK14" s="412"/>
      <c r="AL14" s="413"/>
      <c r="AM14" s="414" t="str">
        <f>IF(BR14="","",VLOOKUP(BR14,基本情報!$B$6:$F$205,2,FALSE))</f>
        <v/>
      </c>
      <c r="AN14" s="415"/>
      <c r="AO14" s="415"/>
      <c r="AP14" s="416"/>
      <c r="AQ14" s="149"/>
      <c r="AR14" s="150"/>
      <c r="AS14" s="417" t="str">
        <f>IF(BR14="","",VLOOKUP(BR14,基本情報!$B$6:$F$205,3,FALSE))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64" t="str">
        <f>IF(BR14="","",VLOOKUP(BR14,基本情報!$B$6:$F$205,5,FALSE))</f>
        <v/>
      </c>
      <c r="BL14" s="465"/>
      <c r="BM14" s="465"/>
      <c r="BN14" s="465"/>
      <c r="BO14" s="465"/>
      <c r="BP14" s="466"/>
      <c r="BR14" s="268"/>
    </row>
    <row r="15" spans="1:70" ht="15.95" customHeight="1">
      <c r="A15" s="268"/>
      <c r="C15" s="411">
        <v>5</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64" t="str">
        <f>IF(A15="","",VLOOKUP(A15,基本情報!$B$6:$F$205,5,FALSE))</f>
        <v/>
      </c>
      <c r="AE15" s="465"/>
      <c r="AF15" s="465"/>
      <c r="AG15" s="465"/>
      <c r="AH15" s="465"/>
      <c r="AI15" s="466"/>
      <c r="AJ15" s="411">
        <v>35</v>
      </c>
      <c r="AK15" s="412"/>
      <c r="AL15" s="413"/>
      <c r="AM15" s="414" t="str">
        <f>IF(BR15="","",VLOOKUP(BR15,基本情報!$B$6:$F$205,2,FALSE))</f>
        <v/>
      </c>
      <c r="AN15" s="415"/>
      <c r="AO15" s="415"/>
      <c r="AP15" s="416"/>
      <c r="AQ15" s="149"/>
      <c r="AR15" s="150"/>
      <c r="AS15" s="417" t="str">
        <f>IF(BR15="","",VLOOKUP(BR15,基本情報!$B$6:$F$205,3,FALSE))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64" t="str">
        <f>IF(BR15="","",VLOOKUP(BR15,基本情報!$B$6:$F$205,5,FALSE))</f>
        <v/>
      </c>
      <c r="BL15" s="465"/>
      <c r="BM15" s="465"/>
      <c r="BN15" s="465"/>
      <c r="BO15" s="465"/>
      <c r="BP15" s="466"/>
      <c r="BR15" s="268"/>
    </row>
    <row r="16" spans="1:70" ht="15.95" customHeight="1">
      <c r="A16" s="268"/>
      <c r="C16" s="411">
        <v>6</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64" t="str">
        <f>IF(A16="","",VLOOKUP(A16,基本情報!$B$6:$F$205,5,FALSE))</f>
        <v/>
      </c>
      <c r="AE16" s="465"/>
      <c r="AF16" s="465"/>
      <c r="AG16" s="465"/>
      <c r="AH16" s="465"/>
      <c r="AI16" s="466"/>
      <c r="AJ16" s="411">
        <v>36</v>
      </c>
      <c r="AK16" s="412"/>
      <c r="AL16" s="413"/>
      <c r="AM16" s="414" t="str">
        <f>IF(BR16="","",VLOOKUP(BR16,基本情報!$B$6:$F$205,2,FALSE))</f>
        <v/>
      </c>
      <c r="AN16" s="415"/>
      <c r="AO16" s="415"/>
      <c r="AP16" s="416"/>
      <c r="AQ16" s="149"/>
      <c r="AR16" s="150"/>
      <c r="AS16" s="417" t="str">
        <f>IF(BR16="","",VLOOKUP(BR16,基本情報!$B$6:$F$205,3,FALSE))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64" t="str">
        <f>IF(BR16="","",VLOOKUP(BR16,基本情報!$B$6:$F$205,5,FALSE))</f>
        <v/>
      </c>
      <c r="BL16" s="465"/>
      <c r="BM16" s="465"/>
      <c r="BN16" s="465"/>
      <c r="BO16" s="465"/>
      <c r="BP16" s="466"/>
      <c r="BR16" s="268"/>
    </row>
    <row r="17" spans="1:70" ht="15.95" customHeight="1">
      <c r="A17" s="268"/>
      <c r="C17" s="411">
        <v>7</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64" t="str">
        <f>IF(A17="","",VLOOKUP(A17,基本情報!$B$6:$F$205,5,FALSE))</f>
        <v/>
      </c>
      <c r="AE17" s="465"/>
      <c r="AF17" s="465"/>
      <c r="AG17" s="465"/>
      <c r="AH17" s="465"/>
      <c r="AI17" s="466"/>
      <c r="AJ17" s="411">
        <v>37</v>
      </c>
      <c r="AK17" s="412"/>
      <c r="AL17" s="413"/>
      <c r="AM17" s="414" t="str">
        <f>IF(BR17="","",VLOOKUP(BR17,基本情報!$B$6:$F$205,2,FALSE))</f>
        <v/>
      </c>
      <c r="AN17" s="415"/>
      <c r="AO17" s="415"/>
      <c r="AP17" s="416"/>
      <c r="AQ17" s="149"/>
      <c r="AR17" s="150"/>
      <c r="AS17" s="417" t="str">
        <f>IF(BR17="","",VLOOKUP(BR17,基本情報!$B$6:$F$205,3,FALSE))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64" t="str">
        <f>IF(BR17="","",VLOOKUP(BR17,基本情報!$B$6:$F$205,5,FALSE))</f>
        <v/>
      </c>
      <c r="BL17" s="465"/>
      <c r="BM17" s="465"/>
      <c r="BN17" s="465"/>
      <c r="BO17" s="465"/>
      <c r="BP17" s="466"/>
      <c r="BR17" s="268"/>
    </row>
    <row r="18" spans="1:70" ht="15.95" customHeight="1">
      <c r="A18" s="268"/>
      <c r="C18" s="411">
        <v>8</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64" t="str">
        <f>IF(A18="","",VLOOKUP(A18,基本情報!$B$6:$F$205,5,FALSE))</f>
        <v/>
      </c>
      <c r="AE18" s="465"/>
      <c r="AF18" s="465"/>
      <c r="AG18" s="465"/>
      <c r="AH18" s="465"/>
      <c r="AI18" s="466"/>
      <c r="AJ18" s="411">
        <v>38</v>
      </c>
      <c r="AK18" s="412"/>
      <c r="AL18" s="413"/>
      <c r="AM18" s="414" t="str">
        <f>IF(BR18="","",VLOOKUP(BR18,基本情報!$B$6:$F$205,2,FALSE))</f>
        <v/>
      </c>
      <c r="AN18" s="415"/>
      <c r="AO18" s="415"/>
      <c r="AP18" s="416"/>
      <c r="AQ18" s="149"/>
      <c r="AR18" s="150"/>
      <c r="AS18" s="417" t="str">
        <f>IF(BR18="","",VLOOKUP(BR18,基本情報!$B$6:$F$205,3,FALSE))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64" t="str">
        <f>IF(BR18="","",VLOOKUP(BR18,基本情報!$B$6:$F$205,5,FALSE))</f>
        <v/>
      </c>
      <c r="BL18" s="465"/>
      <c r="BM18" s="465"/>
      <c r="BN18" s="465"/>
      <c r="BO18" s="465"/>
      <c r="BP18" s="466"/>
      <c r="BR18" s="268"/>
    </row>
    <row r="19" spans="1:70" ht="15.95" customHeight="1">
      <c r="A19" s="268"/>
      <c r="C19" s="411">
        <v>9</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64" t="str">
        <f>IF(A19="","",VLOOKUP(A19,基本情報!$B$6:$F$205,5,FALSE))</f>
        <v/>
      </c>
      <c r="AE19" s="465"/>
      <c r="AF19" s="465"/>
      <c r="AG19" s="465"/>
      <c r="AH19" s="465"/>
      <c r="AI19" s="466"/>
      <c r="AJ19" s="411">
        <v>39</v>
      </c>
      <c r="AK19" s="412"/>
      <c r="AL19" s="413"/>
      <c r="AM19" s="414" t="str">
        <f>IF(BR19="","",VLOOKUP(BR19,基本情報!$B$6:$F$205,2,FALSE))</f>
        <v/>
      </c>
      <c r="AN19" s="415"/>
      <c r="AO19" s="415"/>
      <c r="AP19" s="416"/>
      <c r="AQ19" s="149"/>
      <c r="AR19" s="150"/>
      <c r="AS19" s="417" t="str">
        <f>IF(BR19="","",VLOOKUP(BR19,基本情報!$B$6:$F$205,3,FALSE))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64" t="str">
        <f>IF(BR19="","",VLOOKUP(BR19,基本情報!$B$6:$F$205,5,FALSE))</f>
        <v/>
      </c>
      <c r="BL19" s="465"/>
      <c r="BM19" s="465"/>
      <c r="BN19" s="465"/>
      <c r="BO19" s="465"/>
      <c r="BP19" s="466"/>
      <c r="BR19" s="268"/>
    </row>
    <row r="20" spans="1:70" ht="15.95" customHeight="1">
      <c r="A20" s="268"/>
      <c r="C20" s="411">
        <v>10</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64" t="str">
        <f>IF(A20="","",VLOOKUP(A20,基本情報!$B$6:$F$205,5,FALSE))</f>
        <v/>
      </c>
      <c r="AE20" s="465"/>
      <c r="AF20" s="465"/>
      <c r="AG20" s="465"/>
      <c r="AH20" s="465"/>
      <c r="AI20" s="466"/>
      <c r="AJ20" s="411">
        <v>40</v>
      </c>
      <c r="AK20" s="412"/>
      <c r="AL20" s="413"/>
      <c r="AM20" s="414" t="str">
        <f>IF(BR20="","",VLOOKUP(BR20,基本情報!$B$6:$F$205,2,FALSE))</f>
        <v/>
      </c>
      <c r="AN20" s="415"/>
      <c r="AO20" s="415"/>
      <c r="AP20" s="416"/>
      <c r="AQ20" s="149"/>
      <c r="AR20" s="150"/>
      <c r="AS20" s="417" t="str">
        <f>IF(BR20="","",VLOOKUP(BR20,基本情報!$B$6:$F$205,3,FALSE))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64" t="str">
        <f>IF(BR20="","",VLOOKUP(BR20,基本情報!$B$6:$F$205,5,FALSE))</f>
        <v/>
      </c>
      <c r="BL20" s="465"/>
      <c r="BM20" s="465"/>
      <c r="BN20" s="465"/>
      <c r="BO20" s="465"/>
      <c r="BP20" s="466"/>
      <c r="BR20" s="268"/>
    </row>
    <row r="21" spans="1:70" ht="15.95" customHeight="1">
      <c r="A21" s="268"/>
      <c r="C21" s="411">
        <v>11</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64" t="str">
        <f>IF(A21="","",VLOOKUP(A21,基本情報!$B$6:$F$205,5,FALSE))</f>
        <v/>
      </c>
      <c r="AE21" s="465"/>
      <c r="AF21" s="465"/>
      <c r="AG21" s="465"/>
      <c r="AH21" s="465"/>
      <c r="AI21" s="466"/>
      <c r="AJ21" s="411">
        <v>41</v>
      </c>
      <c r="AK21" s="412"/>
      <c r="AL21" s="413"/>
      <c r="AM21" s="414" t="str">
        <f>IF(BR21="","",VLOOKUP(BR21,基本情報!$B$6:$F$205,2,FALSE))</f>
        <v/>
      </c>
      <c r="AN21" s="415"/>
      <c r="AO21" s="415"/>
      <c r="AP21" s="416"/>
      <c r="AQ21" s="149"/>
      <c r="AR21" s="150"/>
      <c r="AS21" s="417" t="str">
        <f>IF(BR21="","",VLOOKUP(BR21,基本情報!$B$6:$F$205,3,FALSE))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64" t="str">
        <f>IF(BR21="","",VLOOKUP(BR21,基本情報!$B$6:$F$205,5,FALSE))</f>
        <v/>
      </c>
      <c r="BL21" s="465"/>
      <c r="BM21" s="465"/>
      <c r="BN21" s="465"/>
      <c r="BO21" s="465"/>
      <c r="BP21" s="466"/>
      <c r="BR21" s="268"/>
    </row>
    <row r="22" spans="1:70" ht="15.95" customHeight="1">
      <c r="A22" s="268"/>
      <c r="C22" s="411">
        <v>12</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64" t="str">
        <f>IF(A22="","",VLOOKUP(A22,基本情報!$B$6:$F$205,5,FALSE))</f>
        <v/>
      </c>
      <c r="AE22" s="465"/>
      <c r="AF22" s="465"/>
      <c r="AG22" s="465"/>
      <c r="AH22" s="465"/>
      <c r="AI22" s="466"/>
      <c r="AJ22" s="411">
        <v>42</v>
      </c>
      <c r="AK22" s="412"/>
      <c r="AL22" s="413"/>
      <c r="AM22" s="414" t="str">
        <f>IF(BR22="","",VLOOKUP(BR22,基本情報!$B$6:$F$205,2,FALSE))</f>
        <v/>
      </c>
      <c r="AN22" s="415"/>
      <c r="AO22" s="415"/>
      <c r="AP22" s="416"/>
      <c r="AQ22" s="149"/>
      <c r="AR22" s="150"/>
      <c r="AS22" s="417" t="str">
        <f>IF(BR22="","",VLOOKUP(BR22,基本情報!$B$6:$F$205,3,FALSE))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64" t="str">
        <f>IF(BR22="","",VLOOKUP(BR22,基本情報!$B$6:$F$205,5,FALSE))</f>
        <v/>
      </c>
      <c r="BL22" s="465"/>
      <c r="BM22" s="465"/>
      <c r="BN22" s="465"/>
      <c r="BO22" s="465"/>
      <c r="BP22" s="466"/>
      <c r="BR22" s="268"/>
    </row>
    <row r="23" spans="1:70" ht="15.95" customHeight="1">
      <c r="A23" s="268"/>
      <c r="C23" s="411">
        <v>13</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64" t="str">
        <f>IF(A23="","",VLOOKUP(A23,基本情報!$B$6:$F$205,5,FALSE))</f>
        <v/>
      </c>
      <c r="AE23" s="465"/>
      <c r="AF23" s="465"/>
      <c r="AG23" s="465"/>
      <c r="AH23" s="465"/>
      <c r="AI23" s="466"/>
      <c r="AJ23" s="411">
        <v>43</v>
      </c>
      <c r="AK23" s="412"/>
      <c r="AL23" s="413"/>
      <c r="AM23" s="414" t="str">
        <f>IF(BR23="","",VLOOKUP(BR23,基本情報!$B$6:$F$205,2,FALSE))</f>
        <v/>
      </c>
      <c r="AN23" s="415"/>
      <c r="AO23" s="415"/>
      <c r="AP23" s="416"/>
      <c r="AQ23" s="149"/>
      <c r="AR23" s="150"/>
      <c r="AS23" s="417" t="str">
        <f>IF(BR23="","",VLOOKUP(BR23,基本情報!$B$6:$F$205,3,FALSE))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64" t="str">
        <f>IF(BR23="","",VLOOKUP(BR23,基本情報!$B$6:$F$205,5,FALSE))</f>
        <v/>
      </c>
      <c r="BL23" s="465"/>
      <c r="BM23" s="465"/>
      <c r="BN23" s="465"/>
      <c r="BO23" s="465"/>
      <c r="BP23" s="466"/>
      <c r="BR23" s="268"/>
    </row>
    <row r="24" spans="1:70" ht="15.95" customHeight="1">
      <c r="A24" s="268"/>
      <c r="C24" s="411">
        <v>14</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64" t="str">
        <f>IF(A24="","",VLOOKUP(A24,基本情報!$B$6:$F$205,5,FALSE))</f>
        <v/>
      </c>
      <c r="AE24" s="465"/>
      <c r="AF24" s="465"/>
      <c r="AG24" s="465"/>
      <c r="AH24" s="465"/>
      <c r="AI24" s="466"/>
      <c r="AJ24" s="411">
        <v>44</v>
      </c>
      <c r="AK24" s="412"/>
      <c r="AL24" s="413"/>
      <c r="AM24" s="414" t="str">
        <f>IF(BR24="","",VLOOKUP(BR24,基本情報!$B$6:$F$205,2,FALSE))</f>
        <v/>
      </c>
      <c r="AN24" s="415"/>
      <c r="AO24" s="415"/>
      <c r="AP24" s="416"/>
      <c r="AQ24" s="149"/>
      <c r="AR24" s="150"/>
      <c r="AS24" s="417" t="str">
        <f>IF(BR24="","",VLOOKUP(BR24,基本情報!$B$6:$F$205,3,FALSE))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64" t="str">
        <f>IF(BR24="","",VLOOKUP(BR24,基本情報!$B$6:$F$205,5,FALSE))</f>
        <v/>
      </c>
      <c r="BL24" s="465"/>
      <c r="BM24" s="465"/>
      <c r="BN24" s="465"/>
      <c r="BO24" s="465"/>
      <c r="BP24" s="466"/>
      <c r="BR24" s="268"/>
    </row>
    <row r="25" spans="1:70" ht="15.95" customHeight="1">
      <c r="A25" s="268"/>
      <c r="C25" s="411">
        <v>15</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64" t="str">
        <f>IF(A25="","",VLOOKUP(A25,基本情報!$B$6:$F$205,5,FALSE))</f>
        <v/>
      </c>
      <c r="AE25" s="465"/>
      <c r="AF25" s="465"/>
      <c r="AG25" s="465"/>
      <c r="AH25" s="465"/>
      <c r="AI25" s="466"/>
      <c r="AJ25" s="411">
        <v>45</v>
      </c>
      <c r="AK25" s="412"/>
      <c r="AL25" s="413"/>
      <c r="AM25" s="414" t="str">
        <f>IF(BR25="","",VLOOKUP(BR25,基本情報!$B$6:$F$205,2,FALSE))</f>
        <v/>
      </c>
      <c r="AN25" s="415"/>
      <c r="AO25" s="415"/>
      <c r="AP25" s="416"/>
      <c r="AQ25" s="149"/>
      <c r="AR25" s="150"/>
      <c r="AS25" s="417" t="str">
        <f>IF(BR25="","",VLOOKUP(BR25,基本情報!$B$6:$F$205,3,FALSE))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64" t="str">
        <f>IF(BR25="","",VLOOKUP(BR25,基本情報!$B$6:$F$205,5,FALSE))</f>
        <v/>
      </c>
      <c r="BL25" s="465"/>
      <c r="BM25" s="465"/>
      <c r="BN25" s="465"/>
      <c r="BO25" s="465"/>
      <c r="BP25" s="466"/>
      <c r="BR25" s="268"/>
    </row>
    <row r="26" spans="1:70" ht="15.95" customHeight="1">
      <c r="A26" s="268"/>
      <c r="C26" s="411">
        <v>16</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64" t="str">
        <f>IF(A26="","",VLOOKUP(A26,基本情報!$B$6:$F$205,5,FALSE))</f>
        <v/>
      </c>
      <c r="AE26" s="465"/>
      <c r="AF26" s="465"/>
      <c r="AG26" s="465"/>
      <c r="AH26" s="465"/>
      <c r="AI26" s="466"/>
      <c r="AJ26" s="411">
        <v>46</v>
      </c>
      <c r="AK26" s="412"/>
      <c r="AL26" s="413"/>
      <c r="AM26" s="414" t="str">
        <f>IF(BR26="","",VLOOKUP(BR26,基本情報!$B$6:$F$205,2,FALSE))</f>
        <v/>
      </c>
      <c r="AN26" s="415"/>
      <c r="AO26" s="415"/>
      <c r="AP26" s="416"/>
      <c r="AQ26" s="149"/>
      <c r="AR26" s="150"/>
      <c r="AS26" s="417" t="str">
        <f>IF(BR26="","",VLOOKUP(BR26,基本情報!$B$6:$F$205,3,FALSE))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64" t="str">
        <f>IF(BR26="","",VLOOKUP(BR26,基本情報!$B$6:$F$205,5,FALSE))</f>
        <v/>
      </c>
      <c r="BL26" s="465"/>
      <c r="BM26" s="465"/>
      <c r="BN26" s="465"/>
      <c r="BO26" s="465"/>
      <c r="BP26" s="466"/>
      <c r="BR26" s="268"/>
    </row>
    <row r="27" spans="1:70" ht="15.95" customHeight="1">
      <c r="A27" s="268"/>
      <c r="C27" s="411">
        <v>17</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64" t="str">
        <f>IF(A27="","",VLOOKUP(A27,基本情報!$B$6:$F$205,5,FALSE))</f>
        <v/>
      </c>
      <c r="AE27" s="465"/>
      <c r="AF27" s="465"/>
      <c r="AG27" s="465"/>
      <c r="AH27" s="465"/>
      <c r="AI27" s="466"/>
      <c r="AJ27" s="411">
        <v>47</v>
      </c>
      <c r="AK27" s="412"/>
      <c r="AL27" s="413"/>
      <c r="AM27" s="414" t="str">
        <f>IF(BR27="","",VLOOKUP(BR27,基本情報!$B$6:$F$205,2,FALSE))</f>
        <v/>
      </c>
      <c r="AN27" s="415"/>
      <c r="AO27" s="415"/>
      <c r="AP27" s="416"/>
      <c r="AQ27" s="149"/>
      <c r="AR27" s="150"/>
      <c r="AS27" s="417" t="str">
        <f>IF(BR27="","",VLOOKUP(BR27,基本情報!$B$6:$F$205,3,FALSE))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64" t="str">
        <f>IF(BR27="","",VLOOKUP(BR27,基本情報!$B$6:$F$205,5,FALSE))</f>
        <v/>
      </c>
      <c r="BL27" s="465"/>
      <c r="BM27" s="465"/>
      <c r="BN27" s="465"/>
      <c r="BO27" s="465"/>
      <c r="BP27" s="466"/>
      <c r="BR27" s="268"/>
    </row>
    <row r="28" spans="1:70" ht="15.95" customHeight="1">
      <c r="A28" s="268"/>
      <c r="C28" s="411">
        <v>18</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64" t="str">
        <f>IF(A28="","",VLOOKUP(A28,基本情報!$B$6:$F$205,5,FALSE))</f>
        <v/>
      </c>
      <c r="AE28" s="465"/>
      <c r="AF28" s="465"/>
      <c r="AG28" s="465"/>
      <c r="AH28" s="465"/>
      <c r="AI28" s="466"/>
      <c r="AJ28" s="411">
        <v>48</v>
      </c>
      <c r="AK28" s="412"/>
      <c r="AL28" s="413"/>
      <c r="AM28" s="414" t="str">
        <f>IF(BR28="","",VLOOKUP(BR28,基本情報!$B$6:$F$205,2,FALSE))</f>
        <v/>
      </c>
      <c r="AN28" s="415"/>
      <c r="AO28" s="415"/>
      <c r="AP28" s="416"/>
      <c r="AQ28" s="149"/>
      <c r="AR28" s="150"/>
      <c r="AS28" s="417" t="str">
        <f>IF(BR28="","",VLOOKUP(BR28,基本情報!$B$6:$F$205,3,FALSE))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64" t="str">
        <f>IF(BR28="","",VLOOKUP(BR28,基本情報!$B$6:$F$205,5,FALSE))</f>
        <v/>
      </c>
      <c r="BL28" s="465"/>
      <c r="BM28" s="465"/>
      <c r="BN28" s="465"/>
      <c r="BO28" s="465"/>
      <c r="BP28" s="466"/>
      <c r="BR28" s="268"/>
    </row>
    <row r="29" spans="1:70" ht="15.95" customHeight="1">
      <c r="A29" s="268"/>
      <c r="C29" s="411">
        <v>19</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64" t="str">
        <f>IF(A29="","",VLOOKUP(A29,基本情報!$B$6:$F$205,5,FALSE))</f>
        <v/>
      </c>
      <c r="AE29" s="465"/>
      <c r="AF29" s="465"/>
      <c r="AG29" s="465"/>
      <c r="AH29" s="465"/>
      <c r="AI29" s="466"/>
      <c r="AJ29" s="411">
        <v>49</v>
      </c>
      <c r="AK29" s="412"/>
      <c r="AL29" s="413"/>
      <c r="AM29" s="414" t="str">
        <f>IF(BR29="","",VLOOKUP(BR29,基本情報!$B$6:$F$205,2,FALSE))</f>
        <v/>
      </c>
      <c r="AN29" s="415"/>
      <c r="AO29" s="415"/>
      <c r="AP29" s="416"/>
      <c r="AQ29" s="149"/>
      <c r="AR29" s="150"/>
      <c r="AS29" s="417" t="str">
        <f>IF(BR29="","",VLOOKUP(BR29,基本情報!$B$6:$F$205,3,FALSE))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64" t="str">
        <f>IF(BR29="","",VLOOKUP(BR29,基本情報!$B$6:$F$205,5,FALSE))</f>
        <v/>
      </c>
      <c r="BL29" s="465"/>
      <c r="BM29" s="465"/>
      <c r="BN29" s="465"/>
      <c r="BO29" s="465"/>
      <c r="BP29" s="466"/>
      <c r="BR29" s="268"/>
    </row>
    <row r="30" spans="1:70" ht="15.95" customHeight="1">
      <c r="A30" s="268"/>
      <c r="C30" s="411">
        <v>20</v>
      </c>
      <c r="D30" s="412"/>
      <c r="E30" s="413"/>
      <c r="F30" s="414" t="str">
        <f>IF(A30="","",VLOOKUP(A30,基本情報!$B$6:$F$205,2,FALSE))</f>
        <v/>
      </c>
      <c r="G30" s="415"/>
      <c r="H30" s="415"/>
      <c r="I30" s="416"/>
      <c r="J30" s="149"/>
      <c r="K30" s="150"/>
      <c r="L30" s="417" t="str">
        <f>IF(A30="","",VLOOKUP(A30,基本情報!$B$6:$F$205,3,FALSE))</f>
        <v/>
      </c>
      <c r="M30" s="417"/>
      <c r="N30" s="417"/>
      <c r="O30" s="417"/>
      <c r="P30" s="417"/>
      <c r="Q30" s="417"/>
      <c r="R30" s="417"/>
      <c r="S30" s="417"/>
      <c r="T30" s="417"/>
      <c r="U30" s="417"/>
      <c r="V30" s="417"/>
      <c r="W30" s="417"/>
      <c r="X30" s="150"/>
      <c r="Y30" s="151"/>
      <c r="Z30" s="414" t="str">
        <f>IF(A30="","",VLOOKUP(A30,基本情報!$B$6:$F$205,4,FALSE))</f>
        <v/>
      </c>
      <c r="AA30" s="415"/>
      <c r="AB30" s="415"/>
      <c r="AC30" s="416"/>
      <c r="AD30" s="464" t="str">
        <f>IF(A30="","",VLOOKUP(A30,基本情報!$B$6:$F$205,5,FALSE))</f>
        <v/>
      </c>
      <c r="AE30" s="465"/>
      <c r="AF30" s="465"/>
      <c r="AG30" s="465"/>
      <c r="AH30" s="465"/>
      <c r="AI30" s="466"/>
      <c r="AJ30" s="411">
        <v>50</v>
      </c>
      <c r="AK30" s="412"/>
      <c r="AL30" s="413"/>
      <c r="AM30" s="414" t="str">
        <f>IF(BR30="","",VLOOKUP(BR30,基本情報!$B$6:$F$205,2,FALSE))</f>
        <v/>
      </c>
      <c r="AN30" s="415"/>
      <c r="AO30" s="415"/>
      <c r="AP30" s="416"/>
      <c r="AQ30" s="149"/>
      <c r="AR30" s="150"/>
      <c r="AS30" s="417" t="str">
        <f>IF(BR30="","",VLOOKUP(BR30,基本情報!$B$6:$F$205,3,FALSE))</f>
        <v/>
      </c>
      <c r="AT30" s="417"/>
      <c r="AU30" s="417"/>
      <c r="AV30" s="417"/>
      <c r="AW30" s="417"/>
      <c r="AX30" s="417"/>
      <c r="AY30" s="417"/>
      <c r="AZ30" s="417"/>
      <c r="BA30" s="417"/>
      <c r="BB30" s="417"/>
      <c r="BC30" s="417"/>
      <c r="BD30" s="417"/>
      <c r="BE30" s="150"/>
      <c r="BF30" s="151"/>
      <c r="BG30" s="414" t="str">
        <f>IF(BR30="","",VLOOKUP(BR30,基本情報!$B$6:$E$205,4,FALSE))</f>
        <v/>
      </c>
      <c r="BH30" s="415"/>
      <c r="BI30" s="415"/>
      <c r="BJ30" s="416"/>
      <c r="BK30" s="464" t="str">
        <f>IF(BR30="","",VLOOKUP(BR30,基本情報!$B$6:$F$205,5,FALSE))</f>
        <v/>
      </c>
      <c r="BL30" s="465"/>
      <c r="BM30" s="465"/>
      <c r="BN30" s="465"/>
      <c r="BO30" s="465"/>
      <c r="BP30" s="466"/>
      <c r="BR30" s="268"/>
    </row>
    <row r="31" spans="1:70" ht="15.95" customHeight="1">
      <c r="A31" s="268"/>
      <c r="C31" s="411">
        <v>21</v>
      </c>
      <c r="D31" s="412"/>
      <c r="E31" s="413"/>
      <c r="F31" s="414" t="str">
        <f>IF(A31="","",VLOOKUP(A31,基本情報!$B$6:$F$205,2,FALSE))</f>
        <v/>
      </c>
      <c r="G31" s="415"/>
      <c r="H31" s="415"/>
      <c r="I31" s="416"/>
      <c r="J31" s="149"/>
      <c r="K31" s="150"/>
      <c r="L31" s="417" t="str">
        <f>IF(A31="","",VLOOKUP(A31,基本情報!$B$6:$F$205,3,FALSE))</f>
        <v/>
      </c>
      <c r="M31" s="417"/>
      <c r="N31" s="417"/>
      <c r="O31" s="417"/>
      <c r="P31" s="417"/>
      <c r="Q31" s="417"/>
      <c r="R31" s="417"/>
      <c r="S31" s="417"/>
      <c r="T31" s="417"/>
      <c r="U31" s="417"/>
      <c r="V31" s="417"/>
      <c r="W31" s="417"/>
      <c r="X31" s="150"/>
      <c r="Y31" s="151"/>
      <c r="Z31" s="414" t="str">
        <f>IF(A31="","",VLOOKUP(A31,基本情報!$B$6:$F$205,4,FALSE))</f>
        <v/>
      </c>
      <c r="AA31" s="415"/>
      <c r="AB31" s="415"/>
      <c r="AC31" s="416"/>
      <c r="AD31" s="464" t="str">
        <f>IF(A31="","",VLOOKUP(A31,基本情報!$B$6:$F$205,5,FALSE))</f>
        <v/>
      </c>
      <c r="AE31" s="465"/>
      <c r="AF31" s="465"/>
      <c r="AG31" s="465"/>
      <c r="AH31" s="465"/>
      <c r="AI31" s="466"/>
      <c r="AJ31" s="411">
        <v>51</v>
      </c>
      <c r="AK31" s="412"/>
      <c r="AL31" s="413"/>
      <c r="AM31" s="414" t="str">
        <f>IF(BR31="","",VLOOKUP(BR31,基本情報!$B$6:$F$205,2,FALSE))</f>
        <v/>
      </c>
      <c r="AN31" s="415"/>
      <c r="AO31" s="415"/>
      <c r="AP31" s="416"/>
      <c r="AQ31" s="149"/>
      <c r="AR31" s="150"/>
      <c r="AS31" s="417" t="str">
        <f>IF(BR31="","",VLOOKUP(BR31,基本情報!$B$6:$F$205,3,FALSE))</f>
        <v/>
      </c>
      <c r="AT31" s="417"/>
      <c r="AU31" s="417"/>
      <c r="AV31" s="417"/>
      <c r="AW31" s="417"/>
      <c r="AX31" s="417"/>
      <c r="AY31" s="417"/>
      <c r="AZ31" s="417"/>
      <c r="BA31" s="417"/>
      <c r="BB31" s="417"/>
      <c r="BC31" s="417"/>
      <c r="BD31" s="417"/>
      <c r="BE31" s="150"/>
      <c r="BF31" s="151"/>
      <c r="BG31" s="414" t="str">
        <f>IF(BR31="","",VLOOKUP(BR31,基本情報!$B$6:$E$205,4,FALSE))</f>
        <v/>
      </c>
      <c r="BH31" s="415"/>
      <c r="BI31" s="415"/>
      <c r="BJ31" s="416"/>
      <c r="BK31" s="464" t="str">
        <f>IF(BR31="","",VLOOKUP(BR31,基本情報!$B$6:$F$205,5,FALSE))</f>
        <v/>
      </c>
      <c r="BL31" s="465"/>
      <c r="BM31" s="465"/>
      <c r="BN31" s="465"/>
      <c r="BO31" s="465"/>
      <c r="BP31" s="466"/>
      <c r="BR31" s="268"/>
    </row>
    <row r="32" spans="1:70" ht="15.95" customHeight="1">
      <c r="A32" s="268"/>
      <c r="C32" s="411">
        <v>22</v>
      </c>
      <c r="D32" s="412"/>
      <c r="E32" s="413"/>
      <c r="F32" s="414" t="str">
        <f>IF(A32="","",VLOOKUP(A32,基本情報!$B$6:$F$205,2,FALSE))</f>
        <v/>
      </c>
      <c r="G32" s="415"/>
      <c r="H32" s="415"/>
      <c r="I32" s="416"/>
      <c r="J32" s="149"/>
      <c r="K32" s="150"/>
      <c r="L32" s="417" t="str">
        <f>IF(A32="","",VLOOKUP(A32,基本情報!$B$6:$F$205,3,FALSE))</f>
        <v/>
      </c>
      <c r="M32" s="417"/>
      <c r="N32" s="417"/>
      <c r="O32" s="417"/>
      <c r="P32" s="417"/>
      <c r="Q32" s="417"/>
      <c r="R32" s="417"/>
      <c r="S32" s="417"/>
      <c r="T32" s="417"/>
      <c r="U32" s="417"/>
      <c r="V32" s="417"/>
      <c r="W32" s="417"/>
      <c r="X32" s="150"/>
      <c r="Y32" s="151"/>
      <c r="Z32" s="414" t="str">
        <f>IF(A32="","",VLOOKUP(A32,基本情報!$B$6:$F$205,4,FALSE))</f>
        <v/>
      </c>
      <c r="AA32" s="415"/>
      <c r="AB32" s="415"/>
      <c r="AC32" s="416"/>
      <c r="AD32" s="464" t="str">
        <f>IF(A32="","",VLOOKUP(A32,基本情報!$B$6:$F$205,5,FALSE))</f>
        <v/>
      </c>
      <c r="AE32" s="465"/>
      <c r="AF32" s="465"/>
      <c r="AG32" s="465"/>
      <c r="AH32" s="465"/>
      <c r="AI32" s="466"/>
      <c r="AJ32" s="411">
        <v>52</v>
      </c>
      <c r="AK32" s="412"/>
      <c r="AL32" s="413"/>
      <c r="AM32" s="414" t="str">
        <f>IF(BR32="","",VLOOKUP(BR32,基本情報!$B$6:$F$205,2,FALSE))</f>
        <v/>
      </c>
      <c r="AN32" s="415"/>
      <c r="AO32" s="415"/>
      <c r="AP32" s="416"/>
      <c r="AQ32" s="149"/>
      <c r="AR32" s="150"/>
      <c r="AS32" s="417" t="str">
        <f>IF(BR32="","",VLOOKUP(BR32,基本情報!$B$6:$F$205,3,FALSE))</f>
        <v/>
      </c>
      <c r="AT32" s="417"/>
      <c r="AU32" s="417"/>
      <c r="AV32" s="417"/>
      <c r="AW32" s="417"/>
      <c r="AX32" s="417"/>
      <c r="AY32" s="417"/>
      <c r="AZ32" s="417"/>
      <c r="BA32" s="417"/>
      <c r="BB32" s="417"/>
      <c r="BC32" s="417"/>
      <c r="BD32" s="417"/>
      <c r="BE32" s="150"/>
      <c r="BF32" s="151"/>
      <c r="BG32" s="414" t="str">
        <f>IF(BR32="","",VLOOKUP(BR32,基本情報!$B$6:$E$205,4,FALSE))</f>
        <v/>
      </c>
      <c r="BH32" s="415"/>
      <c r="BI32" s="415"/>
      <c r="BJ32" s="416"/>
      <c r="BK32" s="464" t="str">
        <f>IF(BR32="","",VLOOKUP(BR32,基本情報!$B$6:$F$205,5,FALSE))</f>
        <v/>
      </c>
      <c r="BL32" s="465"/>
      <c r="BM32" s="465"/>
      <c r="BN32" s="465"/>
      <c r="BO32" s="465"/>
      <c r="BP32" s="466"/>
      <c r="BR32" s="268"/>
    </row>
    <row r="33" spans="1:70" ht="15.95" customHeight="1">
      <c r="A33" s="268"/>
      <c r="C33" s="411">
        <v>23</v>
      </c>
      <c r="D33" s="412"/>
      <c r="E33" s="413"/>
      <c r="F33" s="414" t="str">
        <f>IF(A33="","",VLOOKUP(A33,基本情報!$B$6:$F$205,2,FALSE))</f>
        <v/>
      </c>
      <c r="G33" s="415"/>
      <c r="H33" s="415"/>
      <c r="I33" s="416"/>
      <c r="J33" s="149"/>
      <c r="K33" s="150"/>
      <c r="L33" s="417" t="str">
        <f>IF(A33="","",VLOOKUP(A33,基本情報!$B$6:$F$205,3,FALSE))</f>
        <v/>
      </c>
      <c r="M33" s="417"/>
      <c r="N33" s="417"/>
      <c r="O33" s="417"/>
      <c r="P33" s="417"/>
      <c r="Q33" s="417"/>
      <c r="R33" s="417"/>
      <c r="S33" s="417"/>
      <c r="T33" s="417"/>
      <c r="U33" s="417"/>
      <c r="V33" s="417"/>
      <c r="W33" s="417"/>
      <c r="X33" s="150"/>
      <c r="Y33" s="151"/>
      <c r="Z33" s="414" t="str">
        <f>IF(A33="","",VLOOKUP(A33,基本情報!$B$6:$F$205,4,FALSE))</f>
        <v/>
      </c>
      <c r="AA33" s="415"/>
      <c r="AB33" s="415"/>
      <c r="AC33" s="416"/>
      <c r="AD33" s="464" t="str">
        <f>IF(A33="","",VLOOKUP(A33,基本情報!$B$6:$F$205,5,FALSE))</f>
        <v/>
      </c>
      <c r="AE33" s="465"/>
      <c r="AF33" s="465"/>
      <c r="AG33" s="465"/>
      <c r="AH33" s="465"/>
      <c r="AI33" s="466"/>
      <c r="AJ33" s="411">
        <v>53</v>
      </c>
      <c r="AK33" s="412"/>
      <c r="AL33" s="413"/>
      <c r="AM33" s="414" t="str">
        <f>IF(BR33="","",VLOOKUP(BR33,基本情報!$B$6:$F$205,2,FALSE))</f>
        <v/>
      </c>
      <c r="AN33" s="415"/>
      <c r="AO33" s="415"/>
      <c r="AP33" s="416"/>
      <c r="AQ33" s="149"/>
      <c r="AR33" s="150"/>
      <c r="AS33" s="417" t="str">
        <f>IF(BR33="","",VLOOKUP(BR33,基本情報!$B$6:$F$205,3,FALSE))</f>
        <v/>
      </c>
      <c r="AT33" s="417"/>
      <c r="AU33" s="417"/>
      <c r="AV33" s="417"/>
      <c r="AW33" s="417"/>
      <c r="AX33" s="417"/>
      <c r="AY33" s="417"/>
      <c r="AZ33" s="417"/>
      <c r="BA33" s="417"/>
      <c r="BB33" s="417"/>
      <c r="BC33" s="417"/>
      <c r="BD33" s="417"/>
      <c r="BE33" s="150"/>
      <c r="BF33" s="151"/>
      <c r="BG33" s="414" t="str">
        <f>IF(BR33="","",VLOOKUP(BR33,基本情報!$B$6:$E$205,4,FALSE))</f>
        <v/>
      </c>
      <c r="BH33" s="415"/>
      <c r="BI33" s="415"/>
      <c r="BJ33" s="416"/>
      <c r="BK33" s="464" t="str">
        <f>IF(BR33="","",VLOOKUP(BR33,基本情報!$B$6:$F$205,5,FALSE))</f>
        <v/>
      </c>
      <c r="BL33" s="465"/>
      <c r="BM33" s="465"/>
      <c r="BN33" s="465"/>
      <c r="BO33" s="465"/>
      <c r="BP33" s="466"/>
      <c r="BR33" s="268"/>
    </row>
    <row r="34" spans="1:70" ht="15.95" customHeight="1">
      <c r="A34" s="268"/>
      <c r="C34" s="411">
        <v>24</v>
      </c>
      <c r="D34" s="412"/>
      <c r="E34" s="413"/>
      <c r="F34" s="414" t="str">
        <f>IF(A34="","",VLOOKUP(A34,基本情報!$B$6:$F$205,2,FALSE))</f>
        <v/>
      </c>
      <c r="G34" s="415"/>
      <c r="H34" s="415"/>
      <c r="I34" s="416"/>
      <c r="J34" s="149"/>
      <c r="K34" s="150"/>
      <c r="L34" s="417" t="str">
        <f>IF(A34="","",VLOOKUP(A34,基本情報!$B$6:$F$205,3,FALSE))</f>
        <v/>
      </c>
      <c r="M34" s="417"/>
      <c r="N34" s="417"/>
      <c r="O34" s="417"/>
      <c r="P34" s="417"/>
      <c r="Q34" s="417"/>
      <c r="R34" s="417"/>
      <c r="S34" s="417"/>
      <c r="T34" s="417"/>
      <c r="U34" s="417"/>
      <c r="V34" s="417"/>
      <c r="W34" s="417"/>
      <c r="X34" s="150"/>
      <c r="Y34" s="151"/>
      <c r="Z34" s="414" t="str">
        <f>IF(A34="","",VLOOKUP(A34,基本情報!$B$6:$F$205,4,FALSE))</f>
        <v/>
      </c>
      <c r="AA34" s="415"/>
      <c r="AB34" s="415"/>
      <c r="AC34" s="416"/>
      <c r="AD34" s="464" t="str">
        <f>IF(A34="","",VLOOKUP(A34,基本情報!$B$6:$F$205,5,FALSE))</f>
        <v/>
      </c>
      <c r="AE34" s="465"/>
      <c r="AF34" s="465"/>
      <c r="AG34" s="465"/>
      <c r="AH34" s="465"/>
      <c r="AI34" s="466"/>
      <c r="AJ34" s="411">
        <v>54</v>
      </c>
      <c r="AK34" s="412"/>
      <c r="AL34" s="413"/>
      <c r="AM34" s="414" t="str">
        <f>IF(BR34="","",VLOOKUP(BR34,基本情報!$B$6:$F$205,2,FALSE))</f>
        <v/>
      </c>
      <c r="AN34" s="415"/>
      <c r="AO34" s="415"/>
      <c r="AP34" s="416"/>
      <c r="AQ34" s="149"/>
      <c r="AR34" s="150"/>
      <c r="AS34" s="417" t="str">
        <f>IF(BR34="","",VLOOKUP(BR34,基本情報!$B$6:$F$205,3,FALSE))</f>
        <v/>
      </c>
      <c r="AT34" s="417"/>
      <c r="AU34" s="417"/>
      <c r="AV34" s="417"/>
      <c r="AW34" s="417"/>
      <c r="AX34" s="417"/>
      <c r="AY34" s="417"/>
      <c r="AZ34" s="417"/>
      <c r="BA34" s="417"/>
      <c r="BB34" s="417"/>
      <c r="BC34" s="417"/>
      <c r="BD34" s="417"/>
      <c r="BE34" s="150"/>
      <c r="BF34" s="151"/>
      <c r="BG34" s="414" t="str">
        <f>IF(BR34="","",VLOOKUP(BR34,基本情報!$B$6:$E$205,4,FALSE))</f>
        <v/>
      </c>
      <c r="BH34" s="415"/>
      <c r="BI34" s="415"/>
      <c r="BJ34" s="416"/>
      <c r="BK34" s="464" t="str">
        <f>IF(BR34="","",VLOOKUP(BR34,基本情報!$B$6:$F$205,5,FALSE))</f>
        <v/>
      </c>
      <c r="BL34" s="465"/>
      <c r="BM34" s="465"/>
      <c r="BN34" s="465"/>
      <c r="BO34" s="465"/>
      <c r="BP34" s="466"/>
      <c r="BR34" s="268"/>
    </row>
    <row r="35" spans="1:70" ht="15.95" customHeight="1">
      <c r="A35" s="268"/>
      <c r="C35" s="411">
        <v>25</v>
      </c>
      <c r="D35" s="412"/>
      <c r="E35" s="413"/>
      <c r="F35" s="414" t="str">
        <f>IF(A35="","",VLOOKUP(A35,基本情報!$B$6:$F$205,2,FALSE))</f>
        <v/>
      </c>
      <c r="G35" s="415"/>
      <c r="H35" s="415"/>
      <c r="I35" s="416"/>
      <c r="J35" s="149"/>
      <c r="K35" s="150"/>
      <c r="L35" s="417" t="str">
        <f>IF(A35="","",VLOOKUP(A35,基本情報!$B$6:$F$205,3,FALSE))</f>
        <v/>
      </c>
      <c r="M35" s="417"/>
      <c r="N35" s="417"/>
      <c r="O35" s="417"/>
      <c r="P35" s="417"/>
      <c r="Q35" s="417"/>
      <c r="R35" s="417"/>
      <c r="S35" s="417"/>
      <c r="T35" s="417"/>
      <c r="U35" s="417"/>
      <c r="V35" s="417"/>
      <c r="W35" s="417"/>
      <c r="X35" s="150"/>
      <c r="Y35" s="151"/>
      <c r="Z35" s="414" t="str">
        <f>IF(A35="","",VLOOKUP(A35,基本情報!$B$6:$F$205,4,FALSE))</f>
        <v/>
      </c>
      <c r="AA35" s="415"/>
      <c r="AB35" s="415"/>
      <c r="AC35" s="416"/>
      <c r="AD35" s="464" t="str">
        <f>IF(A35="","",VLOOKUP(A35,基本情報!$B$6:$F$205,5,FALSE))</f>
        <v/>
      </c>
      <c r="AE35" s="465"/>
      <c r="AF35" s="465"/>
      <c r="AG35" s="465"/>
      <c r="AH35" s="465"/>
      <c r="AI35" s="466"/>
      <c r="AJ35" s="411">
        <v>55</v>
      </c>
      <c r="AK35" s="412"/>
      <c r="AL35" s="413"/>
      <c r="AM35" s="414" t="str">
        <f>IF(BR35="","",VLOOKUP(BR35,基本情報!$B$6:$F$205,2,FALSE))</f>
        <v/>
      </c>
      <c r="AN35" s="415"/>
      <c r="AO35" s="415"/>
      <c r="AP35" s="416"/>
      <c r="AQ35" s="149"/>
      <c r="AR35" s="150"/>
      <c r="AS35" s="417" t="str">
        <f>IF(BR35="","",VLOOKUP(BR35,基本情報!$B$6:$F$205,3,FALSE))</f>
        <v/>
      </c>
      <c r="AT35" s="417"/>
      <c r="AU35" s="417"/>
      <c r="AV35" s="417"/>
      <c r="AW35" s="417"/>
      <c r="AX35" s="417"/>
      <c r="AY35" s="417"/>
      <c r="AZ35" s="417"/>
      <c r="BA35" s="417"/>
      <c r="BB35" s="417"/>
      <c r="BC35" s="417"/>
      <c r="BD35" s="417"/>
      <c r="BE35" s="150"/>
      <c r="BF35" s="151"/>
      <c r="BG35" s="414" t="str">
        <f>IF(BR35="","",VLOOKUP(BR35,基本情報!$B$6:$E$205,4,FALSE))</f>
        <v/>
      </c>
      <c r="BH35" s="415"/>
      <c r="BI35" s="415"/>
      <c r="BJ35" s="416"/>
      <c r="BK35" s="464" t="str">
        <f>IF(BR35="","",VLOOKUP(BR35,基本情報!$B$6:$F$205,5,FALSE))</f>
        <v/>
      </c>
      <c r="BL35" s="465"/>
      <c r="BM35" s="465"/>
      <c r="BN35" s="465"/>
      <c r="BO35" s="465"/>
      <c r="BP35" s="466"/>
      <c r="BR35" s="268"/>
    </row>
    <row r="36" spans="1:70" ht="15.95" customHeight="1">
      <c r="A36" s="268"/>
      <c r="C36" s="411">
        <v>26</v>
      </c>
      <c r="D36" s="412"/>
      <c r="E36" s="413"/>
      <c r="F36" s="414" t="str">
        <f>IF(A36="","",VLOOKUP(A36,基本情報!$B$6:$F$205,2,FALSE))</f>
        <v/>
      </c>
      <c r="G36" s="415"/>
      <c r="H36" s="415"/>
      <c r="I36" s="416"/>
      <c r="J36" s="149"/>
      <c r="K36" s="150"/>
      <c r="L36" s="417" t="str">
        <f>IF(A36="","",VLOOKUP(A36,基本情報!$B$6:$F$205,3,FALSE))</f>
        <v/>
      </c>
      <c r="M36" s="417"/>
      <c r="N36" s="417"/>
      <c r="O36" s="417"/>
      <c r="P36" s="417"/>
      <c r="Q36" s="417"/>
      <c r="R36" s="417"/>
      <c r="S36" s="417"/>
      <c r="T36" s="417"/>
      <c r="U36" s="417"/>
      <c r="V36" s="417"/>
      <c r="W36" s="417"/>
      <c r="X36" s="150"/>
      <c r="Y36" s="151"/>
      <c r="Z36" s="414" t="str">
        <f>IF(A36="","",VLOOKUP(A36,基本情報!$B$6:$F$205,4,FALSE))</f>
        <v/>
      </c>
      <c r="AA36" s="415"/>
      <c r="AB36" s="415"/>
      <c r="AC36" s="416"/>
      <c r="AD36" s="464" t="str">
        <f>IF(A36="","",VLOOKUP(A36,基本情報!$B$6:$F$205,5,FALSE))</f>
        <v/>
      </c>
      <c r="AE36" s="465"/>
      <c r="AF36" s="465"/>
      <c r="AG36" s="465"/>
      <c r="AH36" s="465"/>
      <c r="AI36" s="466"/>
      <c r="AJ36" s="411">
        <v>56</v>
      </c>
      <c r="AK36" s="412"/>
      <c r="AL36" s="413"/>
      <c r="AM36" s="414" t="str">
        <f>IF(BR36="","",VLOOKUP(BR36,基本情報!$B$6:$F$205,2,FALSE))</f>
        <v/>
      </c>
      <c r="AN36" s="415"/>
      <c r="AO36" s="415"/>
      <c r="AP36" s="416"/>
      <c r="AQ36" s="149"/>
      <c r="AR36" s="150"/>
      <c r="AS36" s="417" t="str">
        <f>IF(BR36="","",VLOOKUP(BR36,基本情報!$B$6:$F$205,3,FALSE))</f>
        <v/>
      </c>
      <c r="AT36" s="417"/>
      <c r="AU36" s="417"/>
      <c r="AV36" s="417"/>
      <c r="AW36" s="417"/>
      <c r="AX36" s="417"/>
      <c r="AY36" s="417"/>
      <c r="AZ36" s="417"/>
      <c r="BA36" s="417"/>
      <c r="BB36" s="417"/>
      <c r="BC36" s="417"/>
      <c r="BD36" s="417"/>
      <c r="BE36" s="150"/>
      <c r="BF36" s="151"/>
      <c r="BG36" s="414" t="str">
        <f>IF(BR36="","",VLOOKUP(BR36,基本情報!$B$6:$E$205,4,FALSE))</f>
        <v/>
      </c>
      <c r="BH36" s="415"/>
      <c r="BI36" s="415"/>
      <c r="BJ36" s="416"/>
      <c r="BK36" s="464" t="str">
        <f>IF(BR36="","",VLOOKUP(BR36,基本情報!$B$6:$F$205,5,FALSE))</f>
        <v/>
      </c>
      <c r="BL36" s="465"/>
      <c r="BM36" s="465"/>
      <c r="BN36" s="465"/>
      <c r="BO36" s="465"/>
      <c r="BP36" s="466"/>
      <c r="BR36" s="268"/>
    </row>
    <row r="37" spans="1:70" ht="15.95" customHeight="1">
      <c r="A37" s="268"/>
      <c r="C37" s="411">
        <v>27</v>
      </c>
      <c r="D37" s="412"/>
      <c r="E37" s="413"/>
      <c r="F37" s="414" t="str">
        <f>IF(A37="","",VLOOKUP(A37,基本情報!$B$6:$F$205,2,FALSE))</f>
        <v/>
      </c>
      <c r="G37" s="415"/>
      <c r="H37" s="415"/>
      <c r="I37" s="416"/>
      <c r="J37" s="149"/>
      <c r="K37" s="150"/>
      <c r="L37" s="417" t="str">
        <f>IF(A37="","",VLOOKUP(A37,基本情報!$B$6:$F$205,3,FALSE))</f>
        <v/>
      </c>
      <c r="M37" s="417"/>
      <c r="N37" s="417"/>
      <c r="O37" s="417"/>
      <c r="P37" s="417"/>
      <c r="Q37" s="417"/>
      <c r="R37" s="417"/>
      <c r="S37" s="417"/>
      <c r="T37" s="417"/>
      <c r="U37" s="417"/>
      <c r="V37" s="417"/>
      <c r="W37" s="417"/>
      <c r="X37" s="150"/>
      <c r="Y37" s="151"/>
      <c r="Z37" s="414" t="str">
        <f>IF(A37="","",VLOOKUP(A37,基本情報!$B$6:$F$205,4,FALSE))</f>
        <v/>
      </c>
      <c r="AA37" s="415"/>
      <c r="AB37" s="415"/>
      <c r="AC37" s="416"/>
      <c r="AD37" s="464" t="str">
        <f>IF(A37="","",VLOOKUP(A37,基本情報!$B$6:$F$205,5,FALSE))</f>
        <v/>
      </c>
      <c r="AE37" s="465"/>
      <c r="AF37" s="465"/>
      <c r="AG37" s="465"/>
      <c r="AH37" s="465"/>
      <c r="AI37" s="466"/>
      <c r="AJ37" s="411">
        <v>57</v>
      </c>
      <c r="AK37" s="412"/>
      <c r="AL37" s="413"/>
      <c r="AM37" s="414" t="str">
        <f>IF(BR37="","",VLOOKUP(BR37,基本情報!$B$6:$F$205,2,FALSE))</f>
        <v/>
      </c>
      <c r="AN37" s="415"/>
      <c r="AO37" s="415"/>
      <c r="AP37" s="416"/>
      <c r="AQ37" s="149"/>
      <c r="AR37" s="150"/>
      <c r="AS37" s="417" t="str">
        <f>IF(BR37="","",VLOOKUP(BR37,基本情報!$B$6:$F$205,3,FALSE))</f>
        <v/>
      </c>
      <c r="AT37" s="417"/>
      <c r="AU37" s="417"/>
      <c r="AV37" s="417"/>
      <c r="AW37" s="417"/>
      <c r="AX37" s="417"/>
      <c r="AY37" s="417"/>
      <c r="AZ37" s="417"/>
      <c r="BA37" s="417"/>
      <c r="BB37" s="417"/>
      <c r="BC37" s="417"/>
      <c r="BD37" s="417"/>
      <c r="BE37" s="150"/>
      <c r="BF37" s="151"/>
      <c r="BG37" s="414" t="str">
        <f>IF(BR37="","",VLOOKUP(BR37,基本情報!$B$6:$E$205,4,FALSE))</f>
        <v/>
      </c>
      <c r="BH37" s="415"/>
      <c r="BI37" s="415"/>
      <c r="BJ37" s="416"/>
      <c r="BK37" s="464" t="str">
        <f>IF(BR37="","",VLOOKUP(BR37,基本情報!$B$6:$F$205,5,FALSE))</f>
        <v/>
      </c>
      <c r="BL37" s="465"/>
      <c r="BM37" s="465"/>
      <c r="BN37" s="465"/>
      <c r="BO37" s="465"/>
      <c r="BP37" s="466"/>
      <c r="BR37" s="268"/>
    </row>
    <row r="38" spans="1:70" ht="15.95" customHeight="1">
      <c r="A38" s="268"/>
      <c r="C38" s="411">
        <v>28</v>
      </c>
      <c r="D38" s="412"/>
      <c r="E38" s="413"/>
      <c r="F38" s="414" t="str">
        <f>IF(A38="","",VLOOKUP(A38,基本情報!$B$6:$F$205,2,FALSE))</f>
        <v/>
      </c>
      <c r="G38" s="415"/>
      <c r="H38" s="415"/>
      <c r="I38" s="416"/>
      <c r="J38" s="149"/>
      <c r="K38" s="150"/>
      <c r="L38" s="417" t="str">
        <f>IF(A38="","",VLOOKUP(A38,基本情報!$B$6:$F$205,3,FALSE))</f>
        <v/>
      </c>
      <c r="M38" s="417"/>
      <c r="N38" s="417"/>
      <c r="O38" s="417"/>
      <c r="P38" s="417"/>
      <c r="Q38" s="417"/>
      <c r="R38" s="417"/>
      <c r="S38" s="417"/>
      <c r="T38" s="417"/>
      <c r="U38" s="417"/>
      <c r="V38" s="417"/>
      <c r="W38" s="417"/>
      <c r="X38" s="150"/>
      <c r="Y38" s="151"/>
      <c r="Z38" s="414" t="str">
        <f>IF(A38="","",VLOOKUP(A38,基本情報!$B$6:$F$205,4,FALSE))</f>
        <v/>
      </c>
      <c r="AA38" s="415"/>
      <c r="AB38" s="415"/>
      <c r="AC38" s="416"/>
      <c r="AD38" s="464" t="str">
        <f>IF(A38="","",VLOOKUP(A38,基本情報!$B$6:$F$205,5,FALSE))</f>
        <v/>
      </c>
      <c r="AE38" s="465"/>
      <c r="AF38" s="465"/>
      <c r="AG38" s="465"/>
      <c r="AH38" s="465"/>
      <c r="AI38" s="466"/>
      <c r="AJ38" s="411">
        <v>58</v>
      </c>
      <c r="AK38" s="412"/>
      <c r="AL38" s="413"/>
      <c r="AM38" s="414" t="str">
        <f>IF(BR38="","",VLOOKUP(BR38,基本情報!$B$6:$F$205,2,FALSE))</f>
        <v/>
      </c>
      <c r="AN38" s="415"/>
      <c r="AO38" s="415"/>
      <c r="AP38" s="416"/>
      <c r="AQ38" s="149"/>
      <c r="AR38" s="150"/>
      <c r="AS38" s="417" t="str">
        <f>IF(BR38="","",VLOOKUP(BR38,基本情報!$B$6:$F$205,3,FALSE))</f>
        <v/>
      </c>
      <c r="AT38" s="417"/>
      <c r="AU38" s="417"/>
      <c r="AV38" s="417"/>
      <c r="AW38" s="417"/>
      <c r="AX38" s="417"/>
      <c r="AY38" s="417"/>
      <c r="AZ38" s="417"/>
      <c r="BA38" s="417"/>
      <c r="BB38" s="417"/>
      <c r="BC38" s="417"/>
      <c r="BD38" s="417"/>
      <c r="BE38" s="150"/>
      <c r="BF38" s="151"/>
      <c r="BG38" s="414" t="str">
        <f>IF(BR38="","",VLOOKUP(BR38,基本情報!$B$6:$E$205,4,FALSE))</f>
        <v/>
      </c>
      <c r="BH38" s="415"/>
      <c r="BI38" s="415"/>
      <c r="BJ38" s="416"/>
      <c r="BK38" s="464" t="str">
        <f>IF(BR38="","",VLOOKUP(BR38,基本情報!$B$6:$F$205,5,FALSE))</f>
        <v/>
      </c>
      <c r="BL38" s="465"/>
      <c r="BM38" s="465"/>
      <c r="BN38" s="465"/>
      <c r="BO38" s="465"/>
      <c r="BP38" s="466"/>
      <c r="BR38" s="268"/>
    </row>
    <row r="39" spans="1:70" ht="15.95" customHeight="1">
      <c r="A39" s="268"/>
      <c r="C39" s="411">
        <v>29</v>
      </c>
      <c r="D39" s="412"/>
      <c r="E39" s="413"/>
      <c r="F39" s="414" t="str">
        <f>IF(A39="","",VLOOKUP(A39,基本情報!$B$6:$F$205,2,FALSE))</f>
        <v/>
      </c>
      <c r="G39" s="415"/>
      <c r="H39" s="415"/>
      <c r="I39" s="416"/>
      <c r="J39" s="149"/>
      <c r="K39" s="150"/>
      <c r="L39" s="417" t="str">
        <f>IF(A39="","",VLOOKUP(A39,基本情報!$B$6:$F$205,3,FALSE))</f>
        <v/>
      </c>
      <c r="M39" s="417"/>
      <c r="N39" s="417"/>
      <c r="O39" s="417"/>
      <c r="P39" s="417"/>
      <c r="Q39" s="417"/>
      <c r="R39" s="417"/>
      <c r="S39" s="417"/>
      <c r="T39" s="417"/>
      <c r="U39" s="417"/>
      <c r="V39" s="417"/>
      <c r="W39" s="417"/>
      <c r="X39" s="150"/>
      <c r="Y39" s="151"/>
      <c r="Z39" s="414" t="str">
        <f>IF(A39="","",VLOOKUP(A39,基本情報!$B$6:$F$205,4,FALSE))</f>
        <v/>
      </c>
      <c r="AA39" s="415"/>
      <c r="AB39" s="415"/>
      <c r="AC39" s="416"/>
      <c r="AD39" s="464" t="str">
        <f>IF(A39="","",VLOOKUP(A39,基本情報!$B$6:$F$205,5,FALSE))</f>
        <v/>
      </c>
      <c r="AE39" s="465"/>
      <c r="AF39" s="465"/>
      <c r="AG39" s="465"/>
      <c r="AH39" s="465"/>
      <c r="AI39" s="466"/>
      <c r="AJ39" s="411">
        <v>59</v>
      </c>
      <c r="AK39" s="412"/>
      <c r="AL39" s="413"/>
      <c r="AM39" s="414" t="str">
        <f>IF(BR39="","",VLOOKUP(BR39,基本情報!$B$6:$F$205,2,FALSE))</f>
        <v/>
      </c>
      <c r="AN39" s="415"/>
      <c r="AO39" s="415"/>
      <c r="AP39" s="416"/>
      <c r="AQ39" s="149"/>
      <c r="AR39" s="150"/>
      <c r="AS39" s="417" t="str">
        <f>IF(BR39="","",VLOOKUP(BR39,基本情報!$B$6:$F$205,3,FALSE))</f>
        <v/>
      </c>
      <c r="AT39" s="417"/>
      <c r="AU39" s="417"/>
      <c r="AV39" s="417"/>
      <c r="AW39" s="417"/>
      <c r="AX39" s="417"/>
      <c r="AY39" s="417"/>
      <c r="AZ39" s="417"/>
      <c r="BA39" s="417"/>
      <c r="BB39" s="417"/>
      <c r="BC39" s="417"/>
      <c r="BD39" s="417"/>
      <c r="BE39" s="150"/>
      <c r="BF39" s="151"/>
      <c r="BG39" s="414" t="str">
        <f>IF(BR39="","",VLOOKUP(BR39,基本情報!$B$6:$E$205,4,FALSE))</f>
        <v/>
      </c>
      <c r="BH39" s="415"/>
      <c r="BI39" s="415"/>
      <c r="BJ39" s="416"/>
      <c r="BK39" s="464" t="str">
        <f>IF(BR39="","",VLOOKUP(BR39,基本情報!$B$6:$F$205,5,FALSE))</f>
        <v/>
      </c>
      <c r="BL39" s="465"/>
      <c r="BM39" s="465"/>
      <c r="BN39" s="465"/>
      <c r="BO39" s="465"/>
      <c r="BP39" s="466"/>
      <c r="BR39" s="268"/>
    </row>
    <row r="40" spans="1:70" ht="15.95" customHeight="1">
      <c r="A40" s="268"/>
      <c r="C40" s="411">
        <v>30</v>
      </c>
      <c r="D40" s="412"/>
      <c r="E40" s="413"/>
      <c r="F40" s="414" t="str">
        <f>IF(A40="","",VLOOKUP(A40,基本情報!$B$6:$F$205,2,FALSE))</f>
        <v/>
      </c>
      <c r="G40" s="415"/>
      <c r="H40" s="415"/>
      <c r="I40" s="416"/>
      <c r="J40" s="149"/>
      <c r="K40" s="150"/>
      <c r="L40" s="417" t="str">
        <f>IF(A40="","",VLOOKUP(A40,基本情報!$B$6:$F$205,3,FALSE))</f>
        <v/>
      </c>
      <c r="M40" s="417"/>
      <c r="N40" s="417"/>
      <c r="O40" s="417"/>
      <c r="P40" s="417"/>
      <c r="Q40" s="417"/>
      <c r="R40" s="417"/>
      <c r="S40" s="417"/>
      <c r="T40" s="417"/>
      <c r="U40" s="417"/>
      <c r="V40" s="417"/>
      <c r="W40" s="417"/>
      <c r="X40" s="150"/>
      <c r="Y40" s="151"/>
      <c r="Z40" s="414" t="str">
        <f>IF(A40="","",VLOOKUP(A40,基本情報!$B$6:$F$205,4,FALSE))</f>
        <v/>
      </c>
      <c r="AA40" s="415"/>
      <c r="AB40" s="415"/>
      <c r="AC40" s="416"/>
      <c r="AD40" s="464" t="str">
        <f>IF(A40="","",VLOOKUP(A40,基本情報!$B$6:$F$205,5,FALSE))</f>
        <v/>
      </c>
      <c r="AE40" s="465"/>
      <c r="AF40" s="465"/>
      <c r="AG40" s="465"/>
      <c r="AH40" s="465"/>
      <c r="AI40" s="466"/>
      <c r="AJ40" s="411">
        <v>60</v>
      </c>
      <c r="AK40" s="412"/>
      <c r="AL40" s="413"/>
      <c r="AM40" s="414" t="str">
        <f>IF(BR40="","",VLOOKUP(BR40,基本情報!$B$6:$F$205,2,FALSE))</f>
        <v/>
      </c>
      <c r="AN40" s="415"/>
      <c r="AO40" s="415"/>
      <c r="AP40" s="416"/>
      <c r="AQ40" s="149"/>
      <c r="AR40" s="150"/>
      <c r="AS40" s="417" t="str">
        <f>IF(BR40="","",VLOOKUP(BR40,基本情報!$B$6:$F$205,3,FALSE))</f>
        <v/>
      </c>
      <c r="AT40" s="417"/>
      <c r="AU40" s="417"/>
      <c r="AV40" s="417"/>
      <c r="AW40" s="417"/>
      <c r="AX40" s="417"/>
      <c r="AY40" s="417"/>
      <c r="AZ40" s="417"/>
      <c r="BA40" s="417"/>
      <c r="BB40" s="417"/>
      <c r="BC40" s="417"/>
      <c r="BD40" s="417"/>
      <c r="BE40" s="150"/>
      <c r="BF40" s="151"/>
      <c r="BG40" s="414" t="str">
        <f>IF(BR40="","",VLOOKUP(BR40,基本情報!$B$6:$E$205,4,FALSE))</f>
        <v/>
      </c>
      <c r="BH40" s="415"/>
      <c r="BI40" s="415"/>
      <c r="BJ40" s="416"/>
      <c r="BK40" s="464" t="str">
        <f>IF(BR40="","",VLOOKUP(BR40,基本情報!$B$6:$F$205,5,FALSE))</f>
        <v/>
      </c>
      <c r="BL40" s="465"/>
      <c r="BM40" s="465"/>
      <c r="BN40" s="465"/>
      <c r="BO40" s="465"/>
      <c r="BP40" s="466"/>
      <c r="BR40" s="268"/>
    </row>
    <row r="41" spans="1:70" ht="15.95" customHeight="1">
      <c r="C41" s="738" t="s">
        <v>18</v>
      </c>
      <c r="D41" s="738"/>
      <c r="E41" s="738"/>
      <c r="F41" s="738"/>
      <c r="G41" s="738"/>
      <c r="H41" s="738"/>
      <c r="I41" s="738"/>
      <c r="J41" s="508"/>
      <c r="K41" s="508"/>
      <c r="L41" s="508"/>
      <c r="M41" s="508"/>
      <c r="N41" s="508"/>
      <c r="O41" s="508"/>
      <c r="P41" s="508"/>
      <c r="Q41" s="508"/>
      <c r="R41" s="508" t="s">
        <v>38</v>
      </c>
      <c r="S41" s="508"/>
      <c r="T41" s="508"/>
      <c r="U41" s="508"/>
      <c r="V41" s="508"/>
      <c r="W41" s="508"/>
      <c r="X41" s="508"/>
      <c r="Y41" s="508"/>
      <c r="Z41" s="508" t="s">
        <v>39</v>
      </c>
      <c r="AA41" s="508"/>
      <c r="AB41" s="508"/>
      <c r="AC41" s="508"/>
      <c r="AD41" s="508"/>
      <c r="AE41" s="508"/>
      <c r="AF41" s="508"/>
      <c r="AG41" s="508" t="s">
        <v>40</v>
      </c>
      <c r="AH41" s="508"/>
      <c r="AI41" s="508"/>
      <c r="AJ41" s="508"/>
      <c r="AK41" s="508"/>
      <c r="AL41" s="508"/>
      <c r="AM41" s="508"/>
      <c r="AN41" s="508"/>
      <c r="AO41" s="508"/>
      <c r="AP41" s="508"/>
      <c r="AQ41" s="508"/>
      <c r="AR41" s="508"/>
      <c r="AS41" s="508"/>
      <c r="AT41" s="508"/>
      <c r="AU41" s="508" t="s">
        <v>38</v>
      </c>
      <c r="AV41" s="508"/>
      <c r="AW41" s="508"/>
      <c r="AX41" s="508"/>
      <c r="AY41" s="508"/>
      <c r="AZ41" s="508"/>
      <c r="BA41" s="508"/>
      <c r="BB41" s="508"/>
      <c r="BC41" s="508" t="s">
        <v>39</v>
      </c>
      <c r="BD41" s="508"/>
      <c r="BE41" s="508"/>
      <c r="BF41" s="508"/>
      <c r="BG41" s="508"/>
      <c r="BH41" s="508"/>
      <c r="BI41" s="508"/>
      <c r="BJ41" s="508"/>
      <c r="BK41" s="508" t="s">
        <v>40</v>
      </c>
      <c r="BL41" s="508"/>
      <c r="BM41" s="508"/>
      <c r="BN41" s="508"/>
      <c r="BO41" s="508"/>
      <c r="BP41" s="508"/>
    </row>
    <row r="42" spans="1:70" ht="15.95" customHeight="1">
      <c r="C42" s="738"/>
      <c r="D42" s="738"/>
      <c r="E42" s="738"/>
      <c r="F42" s="738"/>
      <c r="G42" s="738"/>
      <c r="H42" s="738"/>
      <c r="I42" s="738"/>
      <c r="J42" s="508" t="s">
        <v>19</v>
      </c>
      <c r="K42" s="508"/>
      <c r="L42" s="508"/>
      <c r="M42" s="508"/>
      <c r="N42" s="508"/>
      <c r="O42" s="508" t="s">
        <v>20</v>
      </c>
      <c r="P42" s="508"/>
      <c r="Q42" s="508"/>
      <c r="R42" s="787" t="str">
        <f>IF('U-17選手権(１枚目)'!R42:Y42="","",'U-17選手権(１枚目)'!R42:Y42)</f>
        <v/>
      </c>
      <c r="S42" s="787"/>
      <c r="T42" s="787"/>
      <c r="U42" s="787"/>
      <c r="V42" s="787"/>
      <c r="W42" s="787"/>
      <c r="X42" s="787"/>
      <c r="Y42" s="787"/>
      <c r="Z42" s="787" t="str">
        <f>IF('U-17選手権(１枚目)'!Z42:AF42="","",'U-17選手権(１枚目)'!Z42:AF42)</f>
        <v/>
      </c>
      <c r="AA42" s="787"/>
      <c r="AB42" s="787"/>
      <c r="AC42" s="787"/>
      <c r="AD42" s="787"/>
      <c r="AE42" s="787"/>
      <c r="AF42" s="787"/>
      <c r="AG42" s="787" t="str">
        <f>IF('U-17選手権(１枚目)'!AG42:AL42="","",'U-17選手権(１枚目)'!AG42:AL42)</f>
        <v/>
      </c>
      <c r="AH42" s="787"/>
      <c r="AI42" s="787"/>
      <c r="AJ42" s="787"/>
      <c r="AK42" s="787"/>
      <c r="AL42" s="787"/>
      <c r="AM42" s="508" t="s">
        <v>21</v>
      </c>
      <c r="AN42" s="508"/>
      <c r="AO42" s="508"/>
      <c r="AP42" s="508"/>
      <c r="AQ42" s="508"/>
      <c r="AR42" s="508" t="s">
        <v>20</v>
      </c>
      <c r="AS42" s="508"/>
      <c r="AT42" s="508"/>
      <c r="AU42" s="787" t="str">
        <f>IF('U-17選手権(１枚目)'!AU42:BB42="","",'U-17選手権(１枚目)'!AU42:BB42)</f>
        <v/>
      </c>
      <c r="AV42" s="787"/>
      <c r="AW42" s="787"/>
      <c r="AX42" s="787"/>
      <c r="AY42" s="787"/>
      <c r="AZ42" s="787"/>
      <c r="BA42" s="787"/>
      <c r="BB42" s="787"/>
      <c r="BC42" s="787" t="str">
        <f>IF('U-17選手権(１枚目)'!BC42:BJ42="","",'U-17選手権(１枚目)'!BC42:BJ42)</f>
        <v/>
      </c>
      <c r="BD42" s="787"/>
      <c r="BE42" s="787"/>
      <c r="BF42" s="787"/>
      <c r="BG42" s="787"/>
      <c r="BH42" s="787"/>
      <c r="BI42" s="787"/>
      <c r="BJ42" s="787"/>
      <c r="BK42" s="787" t="str">
        <f>IF('U-17選手権(１枚目)'!BK42:BP42="","",'U-17選手権(１枚目)'!BK42:BP42)</f>
        <v/>
      </c>
      <c r="BL42" s="787"/>
      <c r="BM42" s="787"/>
      <c r="BN42" s="787"/>
      <c r="BO42" s="787"/>
      <c r="BP42" s="787"/>
      <c r="BR42" s="161"/>
    </row>
    <row r="43" spans="1:70" ht="15.95" customHeight="1">
      <c r="C43" s="738"/>
      <c r="D43" s="738"/>
      <c r="E43" s="738"/>
      <c r="F43" s="738"/>
      <c r="G43" s="738"/>
      <c r="H43" s="738"/>
      <c r="I43" s="738"/>
      <c r="J43" s="508"/>
      <c r="K43" s="508"/>
      <c r="L43" s="508"/>
      <c r="M43" s="508"/>
      <c r="N43" s="508"/>
      <c r="O43" s="508" t="s">
        <v>22</v>
      </c>
      <c r="P43" s="508"/>
      <c r="Q43" s="508"/>
      <c r="R43" s="787" t="str">
        <f>IF('U-17選手権(１枚目)'!R43:Y43="","",'U-17選手権(１枚目)'!R43:Y43)</f>
        <v/>
      </c>
      <c r="S43" s="787"/>
      <c r="T43" s="787"/>
      <c r="U43" s="787"/>
      <c r="V43" s="787"/>
      <c r="W43" s="787"/>
      <c r="X43" s="787"/>
      <c r="Y43" s="787"/>
      <c r="Z43" s="787" t="str">
        <f>IF('U-17選手権(１枚目)'!Z43:AF43="","",'U-17選手権(１枚目)'!Z43:AF43)</f>
        <v/>
      </c>
      <c r="AA43" s="787"/>
      <c r="AB43" s="787"/>
      <c r="AC43" s="787"/>
      <c r="AD43" s="787"/>
      <c r="AE43" s="787"/>
      <c r="AF43" s="787"/>
      <c r="AG43" s="787" t="str">
        <f>IF('U-17選手権(１枚目)'!AG43:AL43="","",'U-17選手権(１枚目)'!AG43:AL43)</f>
        <v/>
      </c>
      <c r="AH43" s="787"/>
      <c r="AI43" s="787"/>
      <c r="AJ43" s="787"/>
      <c r="AK43" s="787"/>
      <c r="AL43" s="787"/>
      <c r="AM43" s="508"/>
      <c r="AN43" s="508"/>
      <c r="AO43" s="508"/>
      <c r="AP43" s="508"/>
      <c r="AQ43" s="508"/>
      <c r="AR43" s="508" t="s">
        <v>22</v>
      </c>
      <c r="AS43" s="508"/>
      <c r="AT43" s="508"/>
      <c r="AU43" s="787" t="str">
        <f>IF('U-17選手権(１枚目)'!AU43:BB43="","",'U-17選手権(１枚目)'!AU43:BB43)</f>
        <v/>
      </c>
      <c r="AV43" s="787"/>
      <c r="AW43" s="787"/>
      <c r="AX43" s="787"/>
      <c r="AY43" s="787"/>
      <c r="AZ43" s="787"/>
      <c r="BA43" s="787"/>
      <c r="BB43" s="787"/>
      <c r="BC43" s="787" t="str">
        <f>IF('U-17選手権(１枚目)'!BC43:BJ43="","",'U-17選手権(１枚目)'!BC43:BJ43)</f>
        <v/>
      </c>
      <c r="BD43" s="787"/>
      <c r="BE43" s="787"/>
      <c r="BF43" s="787"/>
      <c r="BG43" s="787"/>
      <c r="BH43" s="787"/>
      <c r="BI43" s="787"/>
      <c r="BJ43" s="787"/>
      <c r="BK43" s="787" t="str">
        <f>IF('U-17選手権(１枚目)'!BK43:BP43="","",'U-17選手権(１枚目)'!BK43:BP43)</f>
        <v/>
      </c>
      <c r="BL43" s="787"/>
      <c r="BM43" s="787"/>
      <c r="BN43" s="787"/>
      <c r="BO43" s="787"/>
      <c r="BP43" s="787"/>
    </row>
    <row r="44" spans="1:70" ht="7.5" customHeight="1"/>
    <row r="45" spans="1:70" ht="18.75" customHeight="1">
      <c r="C45" s="242" t="s">
        <v>23</v>
      </c>
      <c r="AN45" s="154"/>
    </row>
    <row r="46" spans="1:70" ht="7.5" customHeight="1">
      <c r="AN46" s="154"/>
    </row>
    <row r="47" spans="1:70" ht="18" customHeight="1">
      <c r="C47" s="328"/>
      <c r="D47" s="533">
        <v>2021</v>
      </c>
      <c r="E47" s="533"/>
      <c r="F47" s="533"/>
      <c r="G47" s="533"/>
      <c r="H47" s="533" t="s">
        <v>93</v>
      </c>
      <c r="I47" s="533"/>
      <c r="J47" s="533"/>
      <c r="K47" s="439" t="str">
        <f>IF('U-17選手権(１枚目)'!K47:M47="","",'U-17選手権(１枚目)'!K47:M47)</f>
        <v/>
      </c>
      <c r="L47" s="439"/>
      <c r="M47" s="439"/>
      <c r="N47" s="418" t="s">
        <v>25</v>
      </c>
      <c r="O47" s="418"/>
      <c r="P47" s="418"/>
      <c r="Q47" s="439" t="str">
        <f>IF('U-17選手権(１枚目)'!Q47:S47="","",'U-17選手権(１枚目)'!Q47:S47)</f>
        <v/>
      </c>
      <c r="R47" s="439"/>
      <c r="S47" s="439"/>
      <c r="T47" s="418" t="s">
        <v>27</v>
      </c>
      <c r="U47" s="418"/>
      <c r="V47" s="418"/>
      <c r="AN47" s="154"/>
    </row>
    <row r="48" spans="1:70" ht="18.75" customHeight="1">
      <c r="C48" s="437" t="str">
        <f>IF('U-17選手権(１枚目)'!C48:AF48="","",'U-17選手権(１枚目)'!C48:AF48)</f>
        <v/>
      </c>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335"/>
      <c r="AH48" s="335"/>
      <c r="AI48" s="335"/>
      <c r="AJ48" s="335"/>
      <c r="AK48" s="335"/>
      <c r="AL48" s="335"/>
      <c r="AM48" s="153" t="s">
        <v>304</v>
      </c>
      <c r="AN48" s="335"/>
      <c r="AO48" s="335"/>
      <c r="AP48" s="439" t="str">
        <f>IF('U-17選手権(１枚目)'!AP48:BD48="","",'U-17選手権(１枚目)'!AP48:BD48)</f>
        <v/>
      </c>
      <c r="AQ48" s="439"/>
      <c r="AR48" s="439"/>
      <c r="AS48" s="439"/>
      <c r="AT48" s="439"/>
      <c r="AU48" s="439"/>
      <c r="AV48" s="439"/>
      <c r="AW48" s="439"/>
      <c r="AX48" s="439"/>
      <c r="AY48" s="439"/>
      <c r="AZ48" s="439"/>
      <c r="BA48" s="439"/>
      <c r="BB48" s="439"/>
      <c r="BC48" s="439"/>
      <c r="BD48" s="439"/>
      <c r="BG48" s="418" t="s">
        <v>29</v>
      </c>
      <c r="BH48" s="418"/>
      <c r="BI48" s="418"/>
    </row>
  </sheetData>
  <sheetProtection sheet="1" objects="1" scenarios="1"/>
  <mergeCells count="387">
    <mergeCell ref="C48:AF48"/>
    <mergeCell ref="AP48:BD48"/>
    <mergeCell ref="BG48:BI48"/>
    <mergeCell ref="BH2:BP3"/>
    <mergeCell ref="BK43:BP43"/>
    <mergeCell ref="D47:G47"/>
    <mergeCell ref="H47:J47"/>
    <mergeCell ref="K47:M47"/>
    <mergeCell ref="N47:P47"/>
    <mergeCell ref="Q47:S47"/>
    <mergeCell ref="T47:V47"/>
    <mergeCell ref="AU42:BB42"/>
    <mergeCell ref="BC42:BJ42"/>
    <mergeCell ref="BK42:BP42"/>
    <mergeCell ref="O43:Q43"/>
    <mergeCell ref="R43:Y43"/>
    <mergeCell ref="Z43:AF43"/>
    <mergeCell ref="AG43:AL43"/>
    <mergeCell ref="AR43:AT43"/>
    <mergeCell ref="AU43:BB43"/>
    <mergeCell ref="BC43:BJ43"/>
    <mergeCell ref="AU41:BB41"/>
    <mergeCell ref="BC41:BJ41"/>
    <mergeCell ref="BK41:BP41"/>
    <mergeCell ref="C41:I43"/>
    <mergeCell ref="J41:Q41"/>
    <mergeCell ref="R41:Y41"/>
    <mergeCell ref="Z41:AF41"/>
    <mergeCell ref="AG41:AL41"/>
    <mergeCell ref="AM41:AT41"/>
    <mergeCell ref="AM39:AP39"/>
    <mergeCell ref="AS39:BD39"/>
    <mergeCell ref="BG39:BJ39"/>
    <mergeCell ref="C40:E40"/>
    <mergeCell ref="F40:I40"/>
    <mergeCell ref="L40:W40"/>
    <mergeCell ref="Z40:AC40"/>
    <mergeCell ref="AD40:AI40"/>
    <mergeCell ref="AJ40:AL40"/>
    <mergeCell ref="J42:N43"/>
    <mergeCell ref="O42:Q42"/>
    <mergeCell ref="R42:Y42"/>
    <mergeCell ref="Z42:AF42"/>
    <mergeCell ref="AG42:AL42"/>
    <mergeCell ref="AM42:AQ43"/>
    <mergeCell ref="AR42:AT42"/>
    <mergeCell ref="AM40:AP40"/>
    <mergeCell ref="AS40:BD40"/>
    <mergeCell ref="BK38:BP38"/>
    <mergeCell ref="C39:E39"/>
    <mergeCell ref="F39:I39"/>
    <mergeCell ref="L39:W39"/>
    <mergeCell ref="Z39:AC39"/>
    <mergeCell ref="AD39:AI39"/>
    <mergeCell ref="AJ39:AL39"/>
    <mergeCell ref="BG40:BJ40"/>
    <mergeCell ref="BK40:BP40"/>
    <mergeCell ref="BK39:BP39"/>
    <mergeCell ref="C38:E38"/>
    <mergeCell ref="F38:I38"/>
    <mergeCell ref="L38:W38"/>
    <mergeCell ref="Z38:AC38"/>
    <mergeCell ref="AD38:AI38"/>
    <mergeCell ref="AJ38:AL38"/>
    <mergeCell ref="AM38:AP38"/>
    <mergeCell ref="AS38:BD38"/>
    <mergeCell ref="BG38:BJ38"/>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C6:I6"/>
    <mergeCell ref="N6:Y6"/>
    <mergeCell ref="C1:BP1"/>
    <mergeCell ref="C3:I3"/>
    <mergeCell ref="J3:AP3"/>
    <mergeCell ref="C4:I4"/>
    <mergeCell ref="N4:Y4"/>
    <mergeCell ref="AC4:AF4"/>
    <mergeCell ref="AH4:AI4"/>
    <mergeCell ref="AJ4:AP5"/>
    <mergeCell ref="AX4:BJ4"/>
    <mergeCell ref="C5:I5"/>
    <mergeCell ref="N5:Y5"/>
    <mergeCell ref="AC5:AF5"/>
    <mergeCell ref="AH5:AI5"/>
    <mergeCell ref="AX5:BJ5"/>
  </mergeCells>
  <phoneticPr fontId="2"/>
  <dataValidations count="3">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xr:uid="{00000000-0002-0000-0B00-000000000000}"/>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xr:uid="{00000000-0002-0000-0B00-000001000000}">
      <formula1>"A-G,A-15,A-12,B,C"</formula1>
    </dataValidation>
    <dataValidation type="list" allowBlank="1" showInputMessage="1" showErrorMessage="1" sqref="WWL983047:WWM98304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xr:uid="{00000000-0002-0000-0B00-000002000000}">
      <formula1>"１,２,３,４"</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B00-000003000000}">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BR34"/>
  <sheetViews>
    <sheetView view="pageBreakPreview" zoomScaleNormal="100" zoomScaleSheetLayoutView="100" workbookViewId="0">
      <selection activeCell="C1" sqref="C1:BP1"/>
    </sheetView>
  </sheetViews>
  <sheetFormatPr defaultRowHeight="13.5"/>
  <cols>
    <col min="1" max="1" width="3.75" style="202" customWidth="1"/>
    <col min="2" max="2" width="0.625" style="202" customWidth="1"/>
    <col min="3" max="29" width="1.25" style="202" customWidth="1"/>
    <col min="30" max="35" width="1.625" style="202" customWidth="1"/>
    <col min="36" max="62" width="1.25" style="202" customWidth="1"/>
    <col min="63" max="68" width="1.625" style="202" customWidth="1"/>
    <col min="69" max="69" width="0.625" style="202" customWidth="1"/>
    <col min="70" max="70" width="3.75" style="202" customWidth="1"/>
    <col min="71" max="258" width="9" style="202"/>
    <col min="259" max="261" width="1.625" style="202" customWidth="1"/>
    <col min="262" max="285" width="1.25" style="202" customWidth="1"/>
    <col min="286" max="294" width="1.625" style="202" customWidth="1"/>
    <col min="295" max="318" width="1.25" style="202" customWidth="1"/>
    <col min="319" max="324" width="1.625" style="202" customWidth="1"/>
    <col min="325" max="514" width="9" style="202"/>
    <col min="515" max="517" width="1.625" style="202" customWidth="1"/>
    <col min="518" max="541" width="1.25" style="202" customWidth="1"/>
    <col min="542" max="550" width="1.625" style="202" customWidth="1"/>
    <col min="551" max="574" width="1.25" style="202" customWidth="1"/>
    <col min="575" max="580" width="1.625" style="202" customWidth="1"/>
    <col min="581" max="770" width="9" style="202"/>
    <col min="771" max="773" width="1.625" style="202" customWidth="1"/>
    <col min="774" max="797" width="1.25" style="202" customWidth="1"/>
    <col min="798" max="806" width="1.625" style="202" customWidth="1"/>
    <col min="807" max="830" width="1.25" style="202" customWidth="1"/>
    <col min="831" max="836" width="1.625" style="202" customWidth="1"/>
    <col min="837" max="1026" width="9" style="202"/>
    <col min="1027" max="1029" width="1.625" style="202" customWidth="1"/>
    <col min="1030" max="1053" width="1.25" style="202" customWidth="1"/>
    <col min="1054" max="1062" width="1.625" style="202" customWidth="1"/>
    <col min="1063" max="1086" width="1.25" style="202" customWidth="1"/>
    <col min="1087" max="1092" width="1.625" style="202" customWidth="1"/>
    <col min="1093" max="1282" width="9" style="202"/>
    <col min="1283" max="1285" width="1.625" style="202" customWidth="1"/>
    <col min="1286" max="1309" width="1.25" style="202" customWidth="1"/>
    <col min="1310" max="1318" width="1.625" style="202" customWidth="1"/>
    <col min="1319" max="1342" width="1.25" style="202" customWidth="1"/>
    <col min="1343" max="1348" width="1.625" style="202" customWidth="1"/>
    <col min="1349" max="1538" width="9" style="202"/>
    <col min="1539" max="1541" width="1.625" style="202" customWidth="1"/>
    <col min="1542" max="1565" width="1.25" style="202" customWidth="1"/>
    <col min="1566" max="1574" width="1.625" style="202" customWidth="1"/>
    <col min="1575" max="1598" width="1.25" style="202" customWidth="1"/>
    <col min="1599" max="1604" width="1.625" style="202" customWidth="1"/>
    <col min="1605" max="1794" width="9" style="202"/>
    <col min="1795" max="1797" width="1.625" style="202" customWidth="1"/>
    <col min="1798" max="1821" width="1.25" style="202" customWidth="1"/>
    <col min="1822" max="1830" width="1.625" style="202" customWidth="1"/>
    <col min="1831" max="1854" width="1.25" style="202" customWidth="1"/>
    <col min="1855" max="1860" width="1.625" style="202" customWidth="1"/>
    <col min="1861" max="2050" width="9" style="202"/>
    <col min="2051" max="2053" width="1.625" style="202" customWidth="1"/>
    <col min="2054" max="2077" width="1.25" style="202" customWidth="1"/>
    <col min="2078" max="2086" width="1.625" style="202" customWidth="1"/>
    <col min="2087" max="2110" width="1.25" style="202" customWidth="1"/>
    <col min="2111" max="2116" width="1.625" style="202" customWidth="1"/>
    <col min="2117" max="2306" width="9" style="202"/>
    <col min="2307" max="2309" width="1.625" style="202" customWidth="1"/>
    <col min="2310" max="2333" width="1.25" style="202" customWidth="1"/>
    <col min="2334" max="2342" width="1.625" style="202" customWidth="1"/>
    <col min="2343" max="2366" width="1.25" style="202" customWidth="1"/>
    <col min="2367" max="2372" width="1.625" style="202" customWidth="1"/>
    <col min="2373" max="2562" width="9" style="202"/>
    <col min="2563" max="2565" width="1.625" style="202" customWidth="1"/>
    <col min="2566" max="2589" width="1.25" style="202" customWidth="1"/>
    <col min="2590" max="2598" width="1.625" style="202" customWidth="1"/>
    <col min="2599" max="2622" width="1.25" style="202" customWidth="1"/>
    <col min="2623" max="2628" width="1.625" style="202" customWidth="1"/>
    <col min="2629" max="2818" width="9" style="202"/>
    <col min="2819" max="2821" width="1.625" style="202" customWidth="1"/>
    <col min="2822" max="2845" width="1.25" style="202" customWidth="1"/>
    <col min="2846" max="2854" width="1.625" style="202" customWidth="1"/>
    <col min="2855" max="2878" width="1.25" style="202" customWidth="1"/>
    <col min="2879" max="2884" width="1.625" style="202" customWidth="1"/>
    <col min="2885" max="3074" width="9" style="202"/>
    <col min="3075" max="3077" width="1.625" style="202" customWidth="1"/>
    <col min="3078" max="3101" width="1.25" style="202" customWidth="1"/>
    <col min="3102" max="3110" width="1.625" style="202" customWidth="1"/>
    <col min="3111" max="3134" width="1.25" style="202" customWidth="1"/>
    <col min="3135" max="3140" width="1.625" style="202" customWidth="1"/>
    <col min="3141" max="3330" width="9" style="202"/>
    <col min="3331" max="3333" width="1.625" style="202" customWidth="1"/>
    <col min="3334" max="3357" width="1.25" style="202" customWidth="1"/>
    <col min="3358" max="3366" width="1.625" style="202" customWidth="1"/>
    <col min="3367" max="3390" width="1.25" style="202" customWidth="1"/>
    <col min="3391" max="3396" width="1.625" style="202" customWidth="1"/>
    <col min="3397" max="3586" width="9" style="202"/>
    <col min="3587" max="3589" width="1.625" style="202" customWidth="1"/>
    <col min="3590" max="3613" width="1.25" style="202" customWidth="1"/>
    <col min="3614" max="3622" width="1.625" style="202" customWidth="1"/>
    <col min="3623" max="3646" width="1.25" style="202" customWidth="1"/>
    <col min="3647" max="3652" width="1.625" style="202" customWidth="1"/>
    <col min="3653" max="3842" width="9" style="202"/>
    <col min="3843" max="3845" width="1.625" style="202" customWidth="1"/>
    <col min="3846" max="3869" width="1.25" style="202" customWidth="1"/>
    <col min="3870" max="3878" width="1.625" style="202" customWidth="1"/>
    <col min="3879" max="3902" width="1.25" style="202" customWidth="1"/>
    <col min="3903" max="3908" width="1.625" style="202" customWidth="1"/>
    <col min="3909" max="4098" width="9" style="202"/>
    <col min="4099" max="4101" width="1.625" style="202" customWidth="1"/>
    <col min="4102" max="4125" width="1.25" style="202" customWidth="1"/>
    <col min="4126" max="4134" width="1.625" style="202" customWidth="1"/>
    <col min="4135" max="4158" width="1.25" style="202" customWidth="1"/>
    <col min="4159" max="4164" width="1.625" style="202" customWidth="1"/>
    <col min="4165" max="4354" width="9" style="202"/>
    <col min="4355" max="4357" width="1.625" style="202" customWidth="1"/>
    <col min="4358" max="4381" width="1.25" style="202" customWidth="1"/>
    <col min="4382" max="4390" width="1.625" style="202" customWidth="1"/>
    <col min="4391" max="4414" width="1.25" style="202" customWidth="1"/>
    <col min="4415" max="4420" width="1.625" style="202" customWidth="1"/>
    <col min="4421" max="4610" width="9" style="202"/>
    <col min="4611" max="4613" width="1.625" style="202" customWidth="1"/>
    <col min="4614" max="4637" width="1.25" style="202" customWidth="1"/>
    <col min="4638" max="4646" width="1.625" style="202" customWidth="1"/>
    <col min="4647" max="4670" width="1.25" style="202" customWidth="1"/>
    <col min="4671" max="4676" width="1.625" style="202" customWidth="1"/>
    <col min="4677" max="4866" width="9" style="202"/>
    <col min="4867" max="4869" width="1.625" style="202" customWidth="1"/>
    <col min="4870" max="4893" width="1.25" style="202" customWidth="1"/>
    <col min="4894" max="4902" width="1.625" style="202" customWidth="1"/>
    <col min="4903" max="4926" width="1.25" style="202" customWidth="1"/>
    <col min="4927" max="4932" width="1.625" style="202" customWidth="1"/>
    <col min="4933" max="5122" width="9" style="202"/>
    <col min="5123" max="5125" width="1.625" style="202" customWidth="1"/>
    <col min="5126" max="5149" width="1.25" style="202" customWidth="1"/>
    <col min="5150" max="5158" width="1.625" style="202" customWidth="1"/>
    <col min="5159" max="5182" width="1.25" style="202" customWidth="1"/>
    <col min="5183" max="5188" width="1.625" style="202" customWidth="1"/>
    <col min="5189" max="5378" width="9" style="202"/>
    <col min="5379" max="5381" width="1.625" style="202" customWidth="1"/>
    <col min="5382" max="5405" width="1.25" style="202" customWidth="1"/>
    <col min="5406" max="5414" width="1.625" style="202" customWidth="1"/>
    <col min="5415" max="5438" width="1.25" style="202" customWidth="1"/>
    <col min="5439" max="5444" width="1.625" style="202" customWidth="1"/>
    <col min="5445" max="5634" width="9" style="202"/>
    <col min="5635" max="5637" width="1.625" style="202" customWidth="1"/>
    <col min="5638" max="5661" width="1.25" style="202" customWidth="1"/>
    <col min="5662" max="5670" width="1.625" style="202" customWidth="1"/>
    <col min="5671" max="5694" width="1.25" style="202" customWidth="1"/>
    <col min="5695" max="5700" width="1.625" style="202" customWidth="1"/>
    <col min="5701" max="5890" width="9" style="202"/>
    <col min="5891" max="5893" width="1.625" style="202" customWidth="1"/>
    <col min="5894" max="5917" width="1.25" style="202" customWidth="1"/>
    <col min="5918" max="5926" width="1.625" style="202" customWidth="1"/>
    <col min="5927" max="5950" width="1.25" style="202" customWidth="1"/>
    <col min="5951" max="5956" width="1.625" style="202" customWidth="1"/>
    <col min="5957" max="6146" width="9" style="202"/>
    <col min="6147" max="6149" width="1.625" style="202" customWidth="1"/>
    <col min="6150" max="6173" width="1.25" style="202" customWidth="1"/>
    <col min="6174" max="6182" width="1.625" style="202" customWidth="1"/>
    <col min="6183" max="6206" width="1.25" style="202" customWidth="1"/>
    <col min="6207" max="6212" width="1.625" style="202" customWidth="1"/>
    <col min="6213" max="6402" width="9" style="202"/>
    <col min="6403" max="6405" width="1.625" style="202" customWidth="1"/>
    <col min="6406" max="6429" width="1.25" style="202" customWidth="1"/>
    <col min="6430" max="6438" width="1.625" style="202" customWidth="1"/>
    <col min="6439" max="6462" width="1.25" style="202" customWidth="1"/>
    <col min="6463" max="6468" width="1.625" style="202" customWidth="1"/>
    <col min="6469" max="6658" width="9" style="202"/>
    <col min="6659" max="6661" width="1.625" style="202" customWidth="1"/>
    <col min="6662" max="6685" width="1.25" style="202" customWidth="1"/>
    <col min="6686" max="6694" width="1.625" style="202" customWidth="1"/>
    <col min="6695" max="6718" width="1.25" style="202" customWidth="1"/>
    <col min="6719" max="6724" width="1.625" style="202" customWidth="1"/>
    <col min="6725" max="6914" width="9" style="202"/>
    <col min="6915" max="6917" width="1.625" style="202" customWidth="1"/>
    <col min="6918" max="6941" width="1.25" style="202" customWidth="1"/>
    <col min="6942" max="6950" width="1.625" style="202" customWidth="1"/>
    <col min="6951" max="6974" width="1.25" style="202" customWidth="1"/>
    <col min="6975" max="6980" width="1.625" style="202" customWidth="1"/>
    <col min="6981" max="7170" width="9" style="202"/>
    <col min="7171" max="7173" width="1.625" style="202" customWidth="1"/>
    <col min="7174" max="7197" width="1.25" style="202" customWidth="1"/>
    <col min="7198" max="7206" width="1.625" style="202" customWidth="1"/>
    <col min="7207" max="7230" width="1.25" style="202" customWidth="1"/>
    <col min="7231" max="7236" width="1.625" style="202" customWidth="1"/>
    <col min="7237" max="7426" width="9" style="202"/>
    <col min="7427" max="7429" width="1.625" style="202" customWidth="1"/>
    <col min="7430" max="7453" width="1.25" style="202" customWidth="1"/>
    <col min="7454" max="7462" width="1.625" style="202" customWidth="1"/>
    <col min="7463" max="7486" width="1.25" style="202" customWidth="1"/>
    <col min="7487" max="7492" width="1.625" style="202" customWidth="1"/>
    <col min="7493" max="7682" width="9" style="202"/>
    <col min="7683" max="7685" width="1.625" style="202" customWidth="1"/>
    <col min="7686" max="7709" width="1.25" style="202" customWidth="1"/>
    <col min="7710" max="7718" width="1.625" style="202" customWidth="1"/>
    <col min="7719" max="7742" width="1.25" style="202" customWidth="1"/>
    <col min="7743" max="7748" width="1.625" style="202" customWidth="1"/>
    <col min="7749" max="7938" width="9" style="202"/>
    <col min="7939" max="7941" width="1.625" style="202" customWidth="1"/>
    <col min="7942" max="7965" width="1.25" style="202" customWidth="1"/>
    <col min="7966" max="7974" width="1.625" style="202" customWidth="1"/>
    <col min="7975" max="7998" width="1.25" style="202" customWidth="1"/>
    <col min="7999" max="8004" width="1.625" style="202" customWidth="1"/>
    <col min="8005" max="8194" width="9" style="202"/>
    <col min="8195" max="8197" width="1.625" style="202" customWidth="1"/>
    <col min="8198" max="8221" width="1.25" style="202" customWidth="1"/>
    <col min="8222" max="8230" width="1.625" style="202" customWidth="1"/>
    <col min="8231" max="8254" width="1.25" style="202" customWidth="1"/>
    <col min="8255" max="8260" width="1.625" style="202" customWidth="1"/>
    <col min="8261" max="8450" width="9" style="202"/>
    <col min="8451" max="8453" width="1.625" style="202" customWidth="1"/>
    <col min="8454" max="8477" width="1.25" style="202" customWidth="1"/>
    <col min="8478" max="8486" width="1.625" style="202" customWidth="1"/>
    <col min="8487" max="8510" width="1.25" style="202" customWidth="1"/>
    <col min="8511" max="8516" width="1.625" style="202" customWidth="1"/>
    <col min="8517" max="8706" width="9" style="202"/>
    <col min="8707" max="8709" width="1.625" style="202" customWidth="1"/>
    <col min="8710" max="8733" width="1.25" style="202" customWidth="1"/>
    <col min="8734" max="8742" width="1.625" style="202" customWidth="1"/>
    <col min="8743" max="8766" width="1.25" style="202" customWidth="1"/>
    <col min="8767" max="8772" width="1.625" style="202" customWidth="1"/>
    <col min="8773" max="8962" width="9" style="202"/>
    <col min="8963" max="8965" width="1.625" style="202" customWidth="1"/>
    <col min="8966" max="8989" width="1.25" style="202" customWidth="1"/>
    <col min="8990" max="8998" width="1.625" style="202" customWidth="1"/>
    <col min="8999" max="9022" width="1.25" style="202" customWidth="1"/>
    <col min="9023" max="9028" width="1.625" style="202" customWidth="1"/>
    <col min="9029" max="9218" width="9" style="202"/>
    <col min="9219" max="9221" width="1.625" style="202" customWidth="1"/>
    <col min="9222" max="9245" width="1.25" style="202" customWidth="1"/>
    <col min="9246" max="9254" width="1.625" style="202" customWidth="1"/>
    <col min="9255" max="9278" width="1.25" style="202" customWidth="1"/>
    <col min="9279" max="9284" width="1.625" style="202" customWidth="1"/>
    <col min="9285" max="9474" width="9" style="202"/>
    <col min="9475" max="9477" width="1.625" style="202" customWidth="1"/>
    <col min="9478" max="9501" width="1.25" style="202" customWidth="1"/>
    <col min="9502" max="9510" width="1.625" style="202" customWidth="1"/>
    <col min="9511" max="9534" width="1.25" style="202" customWidth="1"/>
    <col min="9535" max="9540" width="1.625" style="202" customWidth="1"/>
    <col min="9541" max="9730" width="9" style="202"/>
    <col min="9731" max="9733" width="1.625" style="202" customWidth="1"/>
    <col min="9734" max="9757" width="1.25" style="202" customWidth="1"/>
    <col min="9758" max="9766" width="1.625" style="202" customWidth="1"/>
    <col min="9767" max="9790" width="1.25" style="202" customWidth="1"/>
    <col min="9791" max="9796" width="1.625" style="202" customWidth="1"/>
    <col min="9797" max="9986" width="9" style="202"/>
    <col min="9987" max="9989" width="1.625" style="202" customWidth="1"/>
    <col min="9990" max="10013" width="1.25" style="202" customWidth="1"/>
    <col min="10014" max="10022" width="1.625" style="202" customWidth="1"/>
    <col min="10023" max="10046" width="1.25" style="202" customWidth="1"/>
    <col min="10047" max="10052" width="1.625" style="202" customWidth="1"/>
    <col min="10053" max="10242" width="9" style="202"/>
    <col min="10243" max="10245" width="1.625" style="202" customWidth="1"/>
    <col min="10246" max="10269" width="1.25" style="202" customWidth="1"/>
    <col min="10270" max="10278" width="1.625" style="202" customWidth="1"/>
    <col min="10279" max="10302" width="1.25" style="202" customWidth="1"/>
    <col min="10303" max="10308" width="1.625" style="202" customWidth="1"/>
    <col min="10309" max="10498" width="9" style="202"/>
    <col min="10499" max="10501" width="1.625" style="202" customWidth="1"/>
    <col min="10502" max="10525" width="1.25" style="202" customWidth="1"/>
    <col min="10526" max="10534" width="1.625" style="202" customWidth="1"/>
    <col min="10535" max="10558" width="1.25" style="202" customWidth="1"/>
    <col min="10559" max="10564" width="1.625" style="202" customWidth="1"/>
    <col min="10565" max="10754" width="9" style="202"/>
    <col min="10755" max="10757" width="1.625" style="202" customWidth="1"/>
    <col min="10758" max="10781" width="1.25" style="202" customWidth="1"/>
    <col min="10782" max="10790" width="1.625" style="202" customWidth="1"/>
    <col min="10791" max="10814" width="1.25" style="202" customWidth="1"/>
    <col min="10815" max="10820" width="1.625" style="202" customWidth="1"/>
    <col min="10821" max="11010" width="9" style="202"/>
    <col min="11011" max="11013" width="1.625" style="202" customWidth="1"/>
    <col min="11014" max="11037" width="1.25" style="202" customWidth="1"/>
    <col min="11038" max="11046" width="1.625" style="202" customWidth="1"/>
    <col min="11047" max="11070" width="1.25" style="202" customWidth="1"/>
    <col min="11071" max="11076" width="1.625" style="202" customWidth="1"/>
    <col min="11077" max="11266" width="9" style="202"/>
    <col min="11267" max="11269" width="1.625" style="202" customWidth="1"/>
    <col min="11270" max="11293" width="1.25" style="202" customWidth="1"/>
    <col min="11294" max="11302" width="1.625" style="202" customWidth="1"/>
    <col min="11303" max="11326" width="1.25" style="202" customWidth="1"/>
    <col min="11327" max="11332" width="1.625" style="202" customWidth="1"/>
    <col min="11333" max="11522" width="9" style="202"/>
    <col min="11523" max="11525" width="1.625" style="202" customWidth="1"/>
    <col min="11526" max="11549" width="1.25" style="202" customWidth="1"/>
    <col min="11550" max="11558" width="1.625" style="202" customWidth="1"/>
    <col min="11559" max="11582" width="1.25" style="202" customWidth="1"/>
    <col min="11583" max="11588" width="1.625" style="202" customWidth="1"/>
    <col min="11589" max="11778" width="9" style="202"/>
    <col min="11779" max="11781" width="1.625" style="202" customWidth="1"/>
    <col min="11782" max="11805" width="1.25" style="202" customWidth="1"/>
    <col min="11806" max="11814" width="1.625" style="202" customWidth="1"/>
    <col min="11815" max="11838" width="1.25" style="202" customWidth="1"/>
    <col min="11839" max="11844" width="1.625" style="202" customWidth="1"/>
    <col min="11845" max="12034" width="9" style="202"/>
    <col min="12035" max="12037" width="1.625" style="202" customWidth="1"/>
    <col min="12038" max="12061" width="1.25" style="202" customWidth="1"/>
    <col min="12062" max="12070" width="1.625" style="202" customWidth="1"/>
    <col min="12071" max="12094" width="1.25" style="202" customWidth="1"/>
    <col min="12095" max="12100" width="1.625" style="202" customWidth="1"/>
    <col min="12101" max="12290" width="9" style="202"/>
    <col min="12291" max="12293" width="1.625" style="202" customWidth="1"/>
    <col min="12294" max="12317" width="1.25" style="202" customWidth="1"/>
    <col min="12318" max="12326" width="1.625" style="202" customWidth="1"/>
    <col min="12327" max="12350" width="1.25" style="202" customWidth="1"/>
    <col min="12351" max="12356" width="1.625" style="202" customWidth="1"/>
    <col min="12357" max="12546" width="9" style="202"/>
    <col min="12547" max="12549" width="1.625" style="202" customWidth="1"/>
    <col min="12550" max="12573" width="1.25" style="202" customWidth="1"/>
    <col min="12574" max="12582" width="1.625" style="202" customWidth="1"/>
    <col min="12583" max="12606" width="1.25" style="202" customWidth="1"/>
    <col min="12607" max="12612" width="1.625" style="202" customWidth="1"/>
    <col min="12613" max="12802" width="9" style="202"/>
    <col min="12803" max="12805" width="1.625" style="202" customWidth="1"/>
    <col min="12806" max="12829" width="1.25" style="202" customWidth="1"/>
    <col min="12830" max="12838" width="1.625" style="202" customWidth="1"/>
    <col min="12839" max="12862" width="1.25" style="202" customWidth="1"/>
    <col min="12863" max="12868" width="1.625" style="202" customWidth="1"/>
    <col min="12869" max="13058" width="9" style="202"/>
    <col min="13059" max="13061" width="1.625" style="202" customWidth="1"/>
    <col min="13062" max="13085" width="1.25" style="202" customWidth="1"/>
    <col min="13086" max="13094" width="1.625" style="202" customWidth="1"/>
    <col min="13095" max="13118" width="1.25" style="202" customWidth="1"/>
    <col min="13119" max="13124" width="1.625" style="202" customWidth="1"/>
    <col min="13125" max="13314" width="9" style="202"/>
    <col min="13315" max="13317" width="1.625" style="202" customWidth="1"/>
    <col min="13318" max="13341" width="1.25" style="202" customWidth="1"/>
    <col min="13342" max="13350" width="1.625" style="202" customWidth="1"/>
    <col min="13351" max="13374" width="1.25" style="202" customWidth="1"/>
    <col min="13375" max="13380" width="1.625" style="202" customWidth="1"/>
    <col min="13381" max="13570" width="9" style="202"/>
    <col min="13571" max="13573" width="1.625" style="202" customWidth="1"/>
    <col min="13574" max="13597" width="1.25" style="202" customWidth="1"/>
    <col min="13598" max="13606" width="1.625" style="202" customWidth="1"/>
    <col min="13607" max="13630" width="1.25" style="202" customWidth="1"/>
    <col min="13631" max="13636" width="1.625" style="202" customWidth="1"/>
    <col min="13637" max="13826" width="9" style="202"/>
    <col min="13827" max="13829" width="1.625" style="202" customWidth="1"/>
    <col min="13830" max="13853" width="1.25" style="202" customWidth="1"/>
    <col min="13854" max="13862" width="1.625" style="202" customWidth="1"/>
    <col min="13863" max="13886" width="1.25" style="202" customWidth="1"/>
    <col min="13887" max="13892" width="1.625" style="202" customWidth="1"/>
    <col min="13893" max="14082" width="9" style="202"/>
    <col min="14083" max="14085" width="1.625" style="202" customWidth="1"/>
    <col min="14086" max="14109" width="1.25" style="202" customWidth="1"/>
    <col min="14110" max="14118" width="1.625" style="202" customWidth="1"/>
    <col min="14119" max="14142" width="1.25" style="202" customWidth="1"/>
    <col min="14143" max="14148" width="1.625" style="202" customWidth="1"/>
    <col min="14149" max="14338" width="9" style="202"/>
    <col min="14339" max="14341" width="1.625" style="202" customWidth="1"/>
    <col min="14342" max="14365" width="1.25" style="202" customWidth="1"/>
    <col min="14366" max="14374" width="1.625" style="202" customWidth="1"/>
    <col min="14375" max="14398" width="1.25" style="202" customWidth="1"/>
    <col min="14399" max="14404" width="1.625" style="202" customWidth="1"/>
    <col min="14405" max="14594" width="9" style="202"/>
    <col min="14595" max="14597" width="1.625" style="202" customWidth="1"/>
    <col min="14598" max="14621" width="1.25" style="202" customWidth="1"/>
    <col min="14622" max="14630" width="1.625" style="202" customWidth="1"/>
    <col min="14631" max="14654" width="1.25" style="202" customWidth="1"/>
    <col min="14655" max="14660" width="1.625" style="202" customWidth="1"/>
    <col min="14661" max="14850" width="9" style="202"/>
    <col min="14851" max="14853" width="1.625" style="202" customWidth="1"/>
    <col min="14854" max="14877" width="1.25" style="202" customWidth="1"/>
    <col min="14878" max="14886" width="1.625" style="202" customWidth="1"/>
    <col min="14887" max="14910" width="1.25" style="202" customWidth="1"/>
    <col min="14911" max="14916" width="1.625" style="202" customWidth="1"/>
    <col min="14917" max="15106" width="9" style="202"/>
    <col min="15107" max="15109" width="1.625" style="202" customWidth="1"/>
    <col min="15110" max="15133" width="1.25" style="202" customWidth="1"/>
    <col min="15134" max="15142" width="1.625" style="202" customWidth="1"/>
    <col min="15143" max="15166" width="1.25" style="202" customWidth="1"/>
    <col min="15167" max="15172" width="1.625" style="202" customWidth="1"/>
    <col min="15173" max="15362" width="9" style="202"/>
    <col min="15363" max="15365" width="1.625" style="202" customWidth="1"/>
    <col min="15366" max="15389" width="1.25" style="202" customWidth="1"/>
    <col min="15390" max="15398" width="1.625" style="202" customWidth="1"/>
    <col min="15399" max="15422" width="1.25" style="202" customWidth="1"/>
    <col min="15423" max="15428" width="1.625" style="202" customWidth="1"/>
    <col min="15429" max="15618" width="9" style="202"/>
    <col min="15619" max="15621" width="1.625" style="202" customWidth="1"/>
    <col min="15622" max="15645" width="1.25" style="202" customWidth="1"/>
    <col min="15646" max="15654" width="1.625" style="202" customWidth="1"/>
    <col min="15655" max="15678" width="1.25" style="202" customWidth="1"/>
    <col min="15679" max="15684" width="1.625" style="202" customWidth="1"/>
    <col min="15685" max="15874" width="9" style="202"/>
    <col min="15875" max="15877" width="1.625" style="202" customWidth="1"/>
    <col min="15878" max="15901" width="1.25" style="202" customWidth="1"/>
    <col min="15902" max="15910" width="1.625" style="202" customWidth="1"/>
    <col min="15911" max="15934" width="1.25" style="202" customWidth="1"/>
    <col min="15935" max="15940" width="1.625" style="202" customWidth="1"/>
    <col min="15941" max="16130" width="9" style="202"/>
    <col min="16131" max="16133" width="1.625" style="202" customWidth="1"/>
    <col min="16134" max="16157" width="1.25" style="202" customWidth="1"/>
    <col min="16158" max="16166" width="1.625" style="202" customWidth="1"/>
    <col min="16167" max="16190" width="1.25" style="202" customWidth="1"/>
    <col min="16191" max="16196" width="1.625" style="202" customWidth="1"/>
    <col min="16197" max="16384" width="9" style="202"/>
  </cols>
  <sheetData>
    <row r="1" spans="1:70" ht="24.75" customHeight="1">
      <c r="C1" s="482" t="s">
        <v>337</v>
      </c>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row>
    <row r="2" spans="1:70" ht="24.75" customHeight="1">
      <c r="C2" s="482" t="s">
        <v>287</v>
      </c>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row>
    <row r="3" spans="1:70" ht="24.75" customHeight="1">
      <c r="C3" s="203"/>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row>
    <row r="4" spans="1:70" ht="24.75" customHeight="1">
      <c r="C4" s="203"/>
      <c r="D4" s="204"/>
      <c r="E4" s="204"/>
      <c r="F4" s="401" t="s">
        <v>6</v>
      </c>
      <c r="G4" s="401"/>
      <c r="H4" s="401"/>
      <c r="I4" s="401"/>
      <c r="J4" s="401"/>
      <c r="K4" s="401"/>
      <c r="L4" s="401"/>
      <c r="M4" s="401"/>
      <c r="N4" s="401"/>
      <c r="O4" s="205"/>
      <c r="P4" s="205"/>
      <c r="Q4" s="790" t="str">
        <f>IF(ISBLANK('U-17選手権(１枚目)'!J3),"",'U-17選手権(１枚目)'!J3)</f>
        <v/>
      </c>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205"/>
      <c r="AX4" s="204"/>
      <c r="AY4" s="204"/>
      <c r="AZ4" s="204"/>
      <c r="BA4" s="204"/>
      <c r="BB4" s="204"/>
      <c r="BC4" s="204"/>
      <c r="BD4" s="204"/>
      <c r="BE4" s="204"/>
      <c r="BF4" s="204"/>
      <c r="BG4" s="204"/>
      <c r="BH4" s="204"/>
      <c r="BI4" s="204"/>
      <c r="BJ4" s="204"/>
      <c r="BK4" s="204"/>
      <c r="BL4" s="204"/>
      <c r="BM4" s="204"/>
      <c r="BN4" s="204"/>
      <c r="BO4" s="204"/>
      <c r="BP4" s="204"/>
    </row>
    <row r="5" spans="1:70" ht="24.75" customHeight="1">
      <c r="C5" s="203"/>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row>
    <row r="6" spans="1:70" ht="24.75" customHeight="1">
      <c r="C6" s="203"/>
      <c r="D6" s="204"/>
      <c r="E6" s="204"/>
      <c r="F6" s="401" t="s">
        <v>7</v>
      </c>
      <c r="G6" s="401"/>
      <c r="H6" s="401"/>
      <c r="I6" s="401"/>
      <c r="J6" s="401"/>
      <c r="K6" s="401"/>
      <c r="L6" s="401"/>
      <c r="M6" s="401"/>
      <c r="N6" s="401"/>
      <c r="O6" s="206"/>
      <c r="P6" s="206"/>
      <c r="Q6" s="485" t="str">
        <f>IF(ISBLANK('U-17選手権(１枚目)'!N5),"",'U-17選手権(１枚目)'!N5)</f>
        <v/>
      </c>
      <c r="R6" s="485"/>
      <c r="S6" s="485"/>
      <c r="T6" s="485"/>
      <c r="U6" s="485"/>
      <c r="V6" s="485"/>
      <c r="W6" s="485"/>
      <c r="X6" s="485"/>
      <c r="Y6" s="485"/>
      <c r="Z6" s="485"/>
      <c r="AA6" s="485"/>
      <c r="AB6" s="485"/>
      <c r="AC6" s="485"/>
      <c r="AD6" s="485"/>
      <c r="AE6" s="485"/>
      <c r="AF6" s="485"/>
      <c r="AG6" s="485"/>
      <c r="AH6" s="485"/>
      <c r="AI6" s="206"/>
      <c r="AJ6" s="207"/>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row>
    <row r="7" spans="1:70" ht="24.75" customHeight="1">
      <c r="C7" s="203"/>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row>
    <row r="8" spans="1:70" ht="24.75" customHeight="1">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row>
    <row r="9" spans="1:70" ht="24.75" customHeight="1">
      <c r="C9" s="404" t="s">
        <v>13</v>
      </c>
      <c r="D9" s="405"/>
      <c r="E9" s="406"/>
      <c r="F9" s="404" t="s">
        <v>14</v>
      </c>
      <c r="G9" s="405"/>
      <c r="H9" s="405"/>
      <c r="I9" s="406"/>
      <c r="J9" s="209"/>
      <c r="K9" s="405" t="s">
        <v>15</v>
      </c>
      <c r="L9" s="405"/>
      <c r="M9" s="405"/>
      <c r="N9" s="405"/>
      <c r="O9" s="405"/>
      <c r="P9" s="405"/>
      <c r="Q9" s="405"/>
      <c r="R9" s="405"/>
      <c r="S9" s="405"/>
      <c r="T9" s="405"/>
      <c r="U9" s="405"/>
      <c r="V9" s="405"/>
      <c r="W9" s="405"/>
      <c r="X9" s="405"/>
      <c r="Y9" s="210"/>
      <c r="Z9" s="404" t="s">
        <v>16</v>
      </c>
      <c r="AA9" s="405"/>
      <c r="AB9" s="405"/>
      <c r="AC9" s="406"/>
      <c r="AD9" s="407" t="s">
        <v>17</v>
      </c>
      <c r="AE9" s="407"/>
      <c r="AF9" s="407"/>
      <c r="AG9" s="407"/>
      <c r="AH9" s="407"/>
      <c r="AI9" s="407"/>
      <c r="AJ9" s="404" t="s">
        <v>13</v>
      </c>
      <c r="AK9" s="405"/>
      <c r="AL9" s="406"/>
      <c r="AM9" s="404" t="s">
        <v>14</v>
      </c>
      <c r="AN9" s="405"/>
      <c r="AO9" s="405"/>
      <c r="AP9" s="406"/>
      <c r="AQ9" s="209"/>
      <c r="AR9" s="405" t="s">
        <v>15</v>
      </c>
      <c r="AS9" s="405"/>
      <c r="AT9" s="405"/>
      <c r="AU9" s="405"/>
      <c r="AV9" s="405"/>
      <c r="AW9" s="405"/>
      <c r="AX9" s="405"/>
      <c r="AY9" s="405"/>
      <c r="AZ9" s="405"/>
      <c r="BA9" s="405"/>
      <c r="BB9" s="405"/>
      <c r="BC9" s="405"/>
      <c r="BD9" s="405"/>
      <c r="BE9" s="405"/>
      <c r="BF9" s="210"/>
      <c r="BG9" s="404" t="s">
        <v>16</v>
      </c>
      <c r="BH9" s="405"/>
      <c r="BI9" s="405"/>
      <c r="BJ9" s="406"/>
      <c r="BK9" s="407" t="s">
        <v>17</v>
      </c>
      <c r="BL9" s="407"/>
      <c r="BM9" s="407"/>
      <c r="BN9" s="407"/>
      <c r="BO9" s="407"/>
      <c r="BP9" s="407"/>
      <c r="BR9" s="211"/>
    </row>
    <row r="10" spans="1:70" ht="24.75" customHeight="1">
      <c r="A10" s="212"/>
      <c r="C10" s="411">
        <v>1</v>
      </c>
      <c r="D10" s="412"/>
      <c r="E10" s="413"/>
      <c r="F10" s="414" t="str">
        <f>IF(A10="","",VLOOKUP(A10,基本情報!$B$6:$F$205,2,FALSE))</f>
        <v/>
      </c>
      <c r="G10" s="415"/>
      <c r="H10" s="415"/>
      <c r="I10" s="416"/>
      <c r="J10" s="149"/>
      <c r="K10" s="150"/>
      <c r="L10" s="417" t="str">
        <f>IF(A10="","",VLOOKUP(A10,基本情報!$B$6:$F$205,3,FALSE))</f>
        <v/>
      </c>
      <c r="M10" s="417"/>
      <c r="N10" s="417"/>
      <c r="O10" s="417"/>
      <c r="P10" s="417"/>
      <c r="Q10" s="417"/>
      <c r="R10" s="417"/>
      <c r="S10" s="417"/>
      <c r="T10" s="417"/>
      <c r="U10" s="417"/>
      <c r="V10" s="417"/>
      <c r="W10" s="417"/>
      <c r="X10" s="150"/>
      <c r="Y10" s="151"/>
      <c r="Z10" s="414" t="str">
        <f>IF(A10="","",VLOOKUP(A10,基本情報!$B$6:$F$205,4,FALSE))</f>
        <v/>
      </c>
      <c r="AA10" s="415"/>
      <c r="AB10" s="415"/>
      <c r="AC10" s="416"/>
      <c r="AD10" s="408" t="str">
        <f>IF(A10="","",VLOOKUP(A10,基本情報!$B$6:$F$205,5,FALSE))</f>
        <v/>
      </c>
      <c r="AE10" s="409"/>
      <c r="AF10" s="409"/>
      <c r="AG10" s="409"/>
      <c r="AH10" s="409"/>
      <c r="AI10" s="410"/>
      <c r="AJ10" s="411">
        <v>21</v>
      </c>
      <c r="AK10" s="412"/>
      <c r="AL10" s="413"/>
      <c r="AM10" s="414" t="str">
        <f>IF(BR10="","",VLOOKUP(BR10,基本情報!$B$6:$F$205,2,FALSE))</f>
        <v/>
      </c>
      <c r="AN10" s="415"/>
      <c r="AO10" s="415"/>
      <c r="AP10" s="416"/>
      <c r="AQ10" s="149"/>
      <c r="AR10" s="150"/>
      <c r="AS10" s="417" t="str">
        <f>IF(BR10 ="","",VLOOKUP(BR10,基本情報!$B$6:$F$205,3,FALSE))</f>
        <v/>
      </c>
      <c r="AT10" s="417"/>
      <c r="AU10" s="417"/>
      <c r="AV10" s="417"/>
      <c r="AW10" s="417"/>
      <c r="AX10" s="417"/>
      <c r="AY10" s="417"/>
      <c r="AZ10" s="417"/>
      <c r="BA10" s="417"/>
      <c r="BB10" s="417"/>
      <c r="BC10" s="417"/>
      <c r="BD10" s="417"/>
      <c r="BE10" s="150"/>
      <c r="BF10" s="151"/>
      <c r="BG10" s="414" t="str">
        <f>IF(BR10="","",VLOOKUP(BR10,基本情報!$B$6:$E$205,4,FALSE))</f>
        <v/>
      </c>
      <c r="BH10" s="415"/>
      <c r="BI10" s="415"/>
      <c r="BJ10" s="416"/>
      <c r="BK10" s="408" t="str">
        <f>IF(BR10="","",VLOOKUP(BR10,基本情報!$B$6:$F$205,5,FALSE))</f>
        <v/>
      </c>
      <c r="BL10" s="409"/>
      <c r="BM10" s="409"/>
      <c r="BN10" s="409"/>
      <c r="BO10" s="409"/>
      <c r="BP10" s="410"/>
      <c r="BR10" s="212"/>
    </row>
    <row r="11" spans="1:70" ht="24.75" customHeight="1">
      <c r="A11" s="212"/>
      <c r="C11" s="411">
        <v>2</v>
      </c>
      <c r="D11" s="412"/>
      <c r="E11" s="413"/>
      <c r="F11" s="414" t="str">
        <f>IF(A11="","",VLOOKUP(A11,基本情報!$B$6:$F$205,2,FALSE))</f>
        <v/>
      </c>
      <c r="G11" s="415"/>
      <c r="H11" s="415"/>
      <c r="I11" s="416"/>
      <c r="J11" s="149"/>
      <c r="K11" s="150"/>
      <c r="L11" s="417" t="str">
        <f>IF(A11="","",VLOOKUP(A11,基本情報!$B$6:$F$205,3,FALSE))</f>
        <v/>
      </c>
      <c r="M11" s="417"/>
      <c r="N11" s="417"/>
      <c r="O11" s="417"/>
      <c r="P11" s="417"/>
      <c r="Q11" s="417"/>
      <c r="R11" s="417"/>
      <c r="S11" s="417"/>
      <c r="T11" s="417"/>
      <c r="U11" s="417"/>
      <c r="V11" s="417"/>
      <c r="W11" s="417"/>
      <c r="X11" s="150"/>
      <c r="Y11" s="151"/>
      <c r="Z11" s="414" t="str">
        <f>IF(A11="","",VLOOKUP(A11,基本情報!$B$6:$F$205,4,FALSE))</f>
        <v/>
      </c>
      <c r="AA11" s="415"/>
      <c r="AB11" s="415"/>
      <c r="AC11" s="416"/>
      <c r="AD11" s="408" t="str">
        <f>IF(A11="","",VLOOKUP(A11,基本情報!$B$6:$F$205,5,FALSE))</f>
        <v/>
      </c>
      <c r="AE11" s="409"/>
      <c r="AF11" s="409"/>
      <c r="AG11" s="409"/>
      <c r="AH11" s="409"/>
      <c r="AI11" s="410"/>
      <c r="AJ11" s="411">
        <v>22</v>
      </c>
      <c r="AK11" s="412"/>
      <c r="AL11" s="413"/>
      <c r="AM11" s="414" t="str">
        <f>IF(BR11="","",VLOOKUP(BR11,基本情報!$B$6:$F$205,2,FALSE))</f>
        <v/>
      </c>
      <c r="AN11" s="415"/>
      <c r="AO11" s="415"/>
      <c r="AP11" s="416"/>
      <c r="AQ11" s="149"/>
      <c r="AR11" s="150"/>
      <c r="AS11" s="417" t="str">
        <f>IF(BR11 ="","",VLOOKUP(BR11,基本情報!$B$6:$F$205,3,FALSE))</f>
        <v/>
      </c>
      <c r="AT11" s="417"/>
      <c r="AU11" s="417"/>
      <c r="AV11" s="417"/>
      <c r="AW11" s="417"/>
      <c r="AX11" s="417"/>
      <c r="AY11" s="417"/>
      <c r="AZ11" s="417"/>
      <c r="BA11" s="417"/>
      <c r="BB11" s="417"/>
      <c r="BC11" s="417"/>
      <c r="BD11" s="417"/>
      <c r="BE11" s="150"/>
      <c r="BF11" s="151"/>
      <c r="BG11" s="414" t="str">
        <f>IF(BR11="","",VLOOKUP(BR11,基本情報!$B$6:$E$205,4,FALSE))</f>
        <v/>
      </c>
      <c r="BH11" s="415"/>
      <c r="BI11" s="415"/>
      <c r="BJ11" s="416"/>
      <c r="BK11" s="408" t="str">
        <f>IF(BR11="","",VLOOKUP(BR11,基本情報!$B$6:$F$205,5,FALSE))</f>
        <v/>
      </c>
      <c r="BL11" s="409"/>
      <c r="BM11" s="409"/>
      <c r="BN11" s="409"/>
      <c r="BO11" s="409"/>
      <c r="BP11" s="410"/>
      <c r="BR11" s="212"/>
    </row>
    <row r="12" spans="1:70" ht="24.75" customHeight="1">
      <c r="A12" s="212"/>
      <c r="C12" s="411">
        <v>3</v>
      </c>
      <c r="D12" s="412"/>
      <c r="E12" s="413"/>
      <c r="F12" s="414" t="str">
        <f>IF(A12="","",VLOOKUP(A12,基本情報!$B$6:$F$205,2,FALSE))</f>
        <v/>
      </c>
      <c r="G12" s="415"/>
      <c r="H12" s="415"/>
      <c r="I12" s="416"/>
      <c r="J12" s="149"/>
      <c r="K12" s="150"/>
      <c r="L12" s="417" t="str">
        <f>IF(A12="","",VLOOKUP(A12,基本情報!$B$6:$F$205,3,FALSE))</f>
        <v/>
      </c>
      <c r="M12" s="417"/>
      <c r="N12" s="417"/>
      <c r="O12" s="417"/>
      <c r="P12" s="417"/>
      <c r="Q12" s="417"/>
      <c r="R12" s="417"/>
      <c r="S12" s="417"/>
      <c r="T12" s="417"/>
      <c r="U12" s="417"/>
      <c r="V12" s="417"/>
      <c r="W12" s="417"/>
      <c r="X12" s="150"/>
      <c r="Y12" s="151"/>
      <c r="Z12" s="414" t="str">
        <f>IF(A12="","",VLOOKUP(A12,基本情報!$B$6:$F$205,4,FALSE))</f>
        <v/>
      </c>
      <c r="AA12" s="415"/>
      <c r="AB12" s="415"/>
      <c r="AC12" s="416"/>
      <c r="AD12" s="408" t="str">
        <f>IF(A12="","",VLOOKUP(A12,基本情報!$B$6:$F$205,5,FALSE))</f>
        <v/>
      </c>
      <c r="AE12" s="409"/>
      <c r="AF12" s="409"/>
      <c r="AG12" s="409"/>
      <c r="AH12" s="409"/>
      <c r="AI12" s="410"/>
      <c r="AJ12" s="411">
        <v>23</v>
      </c>
      <c r="AK12" s="412"/>
      <c r="AL12" s="413"/>
      <c r="AM12" s="414" t="str">
        <f>IF(BR12="","",VLOOKUP(BR12,基本情報!$B$6:$F$205,2,FALSE))</f>
        <v/>
      </c>
      <c r="AN12" s="415"/>
      <c r="AO12" s="415"/>
      <c r="AP12" s="416"/>
      <c r="AQ12" s="149"/>
      <c r="AR12" s="150"/>
      <c r="AS12" s="417" t="str">
        <f>IF(BR12 ="","",VLOOKUP(BR12,基本情報!$B$6:$F$205,3,FALSE))</f>
        <v/>
      </c>
      <c r="AT12" s="417"/>
      <c r="AU12" s="417"/>
      <c r="AV12" s="417"/>
      <c r="AW12" s="417"/>
      <c r="AX12" s="417"/>
      <c r="AY12" s="417"/>
      <c r="AZ12" s="417"/>
      <c r="BA12" s="417"/>
      <c r="BB12" s="417"/>
      <c r="BC12" s="417"/>
      <c r="BD12" s="417"/>
      <c r="BE12" s="150"/>
      <c r="BF12" s="151"/>
      <c r="BG12" s="414" t="str">
        <f>IF(BR12="","",VLOOKUP(BR12,基本情報!$B$6:$E$205,4,FALSE))</f>
        <v/>
      </c>
      <c r="BH12" s="415"/>
      <c r="BI12" s="415"/>
      <c r="BJ12" s="416"/>
      <c r="BK12" s="408" t="str">
        <f>IF(BR12="","",VLOOKUP(BR12,基本情報!$B$6:$F$205,5,FALSE))</f>
        <v/>
      </c>
      <c r="BL12" s="409"/>
      <c r="BM12" s="409"/>
      <c r="BN12" s="409"/>
      <c r="BO12" s="409"/>
      <c r="BP12" s="410"/>
      <c r="BR12" s="212"/>
    </row>
    <row r="13" spans="1:70" ht="24.75" customHeight="1">
      <c r="A13" s="212"/>
      <c r="C13" s="411">
        <v>4</v>
      </c>
      <c r="D13" s="412"/>
      <c r="E13" s="413"/>
      <c r="F13" s="414" t="str">
        <f>IF(A13="","",VLOOKUP(A13,基本情報!$B$6:$F$205,2,FALSE))</f>
        <v/>
      </c>
      <c r="G13" s="415"/>
      <c r="H13" s="415"/>
      <c r="I13" s="416"/>
      <c r="J13" s="149"/>
      <c r="K13" s="150"/>
      <c r="L13" s="417" t="str">
        <f>IF(A13="","",VLOOKUP(A13,基本情報!$B$6:$F$205,3,FALSE))</f>
        <v/>
      </c>
      <c r="M13" s="417"/>
      <c r="N13" s="417"/>
      <c r="O13" s="417"/>
      <c r="P13" s="417"/>
      <c r="Q13" s="417"/>
      <c r="R13" s="417"/>
      <c r="S13" s="417"/>
      <c r="T13" s="417"/>
      <c r="U13" s="417"/>
      <c r="V13" s="417"/>
      <c r="W13" s="417"/>
      <c r="X13" s="150"/>
      <c r="Y13" s="151"/>
      <c r="Z13" s="414" t="str">
        <f>IF(A13="","",VLOOKUP(A13,基本情報!$B$6:$F$205,4,FALSE))</f>
        <v/>
      </c>
      <c r="AA13" s="415"/>
      <c r="AB13" s="415"/>
      <c r="AC13" s="416"/>
      <c r="AD13" s="408" t="str">
        <f>IF(A13="","",VLOOKUP(A13,基本情報!$B$6:$F$205,5,FALSE))</f>
        <v/>
      </c>
      <c r="AE13" s="409"/>
      <c r="AF13" s="409"/>
      <c r="AG13" s="409"/>
      <c r="AH13" s="409"/>
      <c r="AI13" s="410"/>
      <c r="AJ13" s="411">
        <v>24</v>
      </c>
      <c r="AK13" s="412"/>
      <c r="AL13" s="413"/>
      <c r="AM13" s="414" t="str">
        <f>IF(BR13="","",VLOOKUP(BR13,基本情報!$B$6:$F$205,2,FALSE))</f>
        <v/>
      </c>
      <c r="AN13" s="415"/>
      <c r="AO13" s="415"/>
      <c r="AP13" s="416"/>
      <c r="AQ13" s="149"/>
      <c r="AR13" s="150"/>
      <c r="AS13" s="417" t="str">
        <f>IF(BR13 ="","",VLOOKUP(BR13,基本情報!$B$6:$F$205,3,FALSE))</f>
        <v/>
      </c>
      <c r="AT13" s="417"/>
      <c r="AU13" s="417"/>
      <c r="AV13" s="417"/>
      <c r="AW13" s="417"/>
      <c r="AX13" s="417"/>
      <c r="AY13" s="417"/>
      <c r="AZ13" s="417"/>
      <c r="BA13" s="417"/>
      <c r="BB13" s="417"/>
      <c r="BC13" s="417"/>
      <c r="BD13" s="417"/>
      <c r="BE13" s="150"/>
      <c r="BF13" s="151"/>
      <c r="BG13" s="414" t="str">
        <f>IF(BR13="","",VLOOKUP(BR13,基本情報!$B$6:$E$205,4,FALSE))</f>
        <v/>
      </c>
      <c r="BH13" s="415"/>
      <c r="BI13" s="415"/>
      <c r="BJ13" s="416"/>
      <c r="BK13" s="408" t="str">
        <f>IF(BR13="","",VLOOKUP(BR13,基本情報!$B$6:$F$205,5,FALSE))</f>
        <v/>
      </c>
      <c r="BL13" s="409"/>
      <c r="BM13" s="409"/>
      <c r="BN13" s="409"/>
      <c r="BO13" s="409"/>
      <c r="BP13" s="410"/>
      <c r="BR13" s="212"/>
    </row>
    <row r="14" spans="1:70" ht="24.75" customHeight="1">
      <c r="A14" s="212"/>
      <c r="C14" s="411">
        <v>5</v>
      </c>
      <c r="D14" s="412"/>
      <c r="E14" s="413"/>
      <c r="F14" s="414" t="str">
        <f>IF(A14="","",VLOOKUP(A14,基本情報!$B$6:$F$205,2,FALSE))</f>
        <v/>
      </c>
      <c r="G14" s="415"/>
      <c r="H14" s="415"/>
      <c r="I14" s="416"/>
      <c r="J14" s="149"/>
      <c r="K14" s="150"/>
      <c r="L14" s="417" t="str">
        <f>IF(A14="","",VLOOKUP(A14,基本情報!$B$6:$F$205,3,FALSE))</f>
        <v/>
      </c>
      <c r="M14" s="417"/>
      <c r="N14" s="417"/>
      <c r="O14" s="417"/>
      <c r="P14" s="417"/>
      <c r="Q14" s="417"/>
      <c r="R14" s="417"/>
      <c r="S14" s="417"/>
      <c r="T14" s="417"/>
      <c r="U14" s="417"/>
      <c r="V14" s="417"/>
      <c r="W14" s="417"/>
      <c r="X14" s="150"/>
      <c r="Y14" s="151"/>
      <c r="Z14" s="414" t="str">
        <f>IF(A14="","",VLOOKUP(A14,基本情報!$B$6:$F$205,4,FALSE))</f>
        <v/>
      </c>
      <c r="AA14" s="415"/>
      <c r="AB14" s="415"/>
      <c r="AC14" s="416"/>
      <c r="AD14" s="408" t="str">
        <f>IF(A14="","",VLOOKUP(A14,基本情報!$B$6:$F$205,5,FALSE))</f>
        <v/>
      </c>
      <c r="AE14" s="409"/>
      <c r="AF14" s="409"/>
      <c r="AG14" s="409"/>
      <c r="AH14" s="409"/>
      <c r="AI14" s="410"/>
      <c r="AJ14" s="411">
        <v>25</v>
      </c>
      <c r="AK14" s="412"/>
      <c r="AL14" s="413"/>
      <c r="AM14" s="414" t="str">
        <f>IF(BR14="","",VLOOKUP(BR14,基本情報!$B$6:$F$205,2,FALSE))</f>
        <v/>
      </c>
      <c r="AN14" s="415"/>
      <c r="AO14" s="415"/>
      <c r="AP14" s="416"/>
      <c r="AQ14" s="149"/>
      <c r="AR14" s="150"/>
      <c r="AS14" s="417" t="str">
        <f>IF(BR14 ="","",VLOOKUP(BR14,基本情報!$B$6:$F$205,3,FALSE))</f>
        <v/>
      </c>
      <c r="AT14" s="417"/>
      <c r="AU14" s="417"/>
      <c r="AV14" s="417"/>
      <c r="AW14" s="417"/>
      <c r="AX14" s="417"/>
      <c r="AY14" s="417"/>
      <c r="AZ14" s="417"/>
      <c r="BA14" s="417"/>
      <c r="BB14" s="417"/>
      <c r="BC14" s="417"/>
      <c r="BD14" s="417"/>
      <c r="BE14" s="150"/>
      <c r="BF14" s="151"/>
      <c r="BG14" s="414" t="str">
        <f>IF(BR14="","",VLOOKUP(BR14,基本情報!$B$6:$E$205,4,FALSE))</f>
        <v/>
      </c>
      <c r="BH14" s="415"/>
      <c r="BI14" s="415"/>
      <c r="BJ14" s="416"/>
      <c r="BK14" s="408" t="str">
        <f>IF(BR14="","",VLOOKUP(BR14,基本情報!$B$6:$F$205,5,FALSE))</f>
        <v/>
      </c>
      <c r="BL14" s="409"/>
      <c r="BM14" s="409"/>
      <c r="BN14" s="409"/>
      <c r="BO14" s="409"/>
      <c r="BP14" s="410"/>
      <c r="BR14" s="212"/>
    </row>
    <row r="15" spans="1:70" ht="24.75" customHeight="1">
      <c r="A15" s="212"/>
      <c r="C15" s="411">
        <v>6</v>
      </c>
      <c r="D15" s="412"/>
      <c r="E15" s="413"/>
      <c r="F15" s="414" t="str">
        <f>IF(A15="","",VLOOKUP(A15,基本情報!$B$6:$F$205,2,FALSE))</f>
        <v/>
      </c>
      <c r="G15" s="415"/>
      <c r="H15" s="415"/>
      <c r="I15" s="416"/>
      <c r="J15" s="149"/>
      <c r="K15" s="150"/>
      <c r="L15" s="417" t="str">
        <f>IF(A15="","",VLOOKUP(A15,基本情報!$B$6:$F$205,3,FALSE))</f>
        <v/>
      </c>
      <c r="M15" s="417"/>
      <c r="N15" s="417"/>
      <c r="O15" s="417"/>
      <c r="P15" s="417"/>
      <c r="Q15" s="417"/>
      <c r="R15" s="417"/>
      <c r="S15" s="417"/>
      <c r="T15" s="417"/>
      <c r="U15" s="417"/>
      <c r="V15" s="417"/>
      <c r="W15" s="417"/>
      <c r="X15" s="150"/>
      <c r="Y15" s="151"/>
      <c r="Z15" s="414" t="str">
        <f>IF(A15="","",VLOOKUP(A15,基本情報!$B$6:$F$205,4,FALSE))</f>
        <v/>
      </c>
      <c r="AA15" s="415"/>
      <c r="AB15" s="415"/>
      <c r="AC15" s="416"/>
      <c r="AD15" s="408" t="str">
        <f>IF(A15="","",VLOOKUP(A15,基本情報!$B$6:$F$205,5,FALSE))</f>
        <v/>
      </c>
      <c r="AE15" s="409"/>
      <c r="AF15" s="409"/>
      <c r="AG15" s="409"/>
      <c r="AH15" s="409"/>
      <c r="AI15" s="410"/>
      <c r="AJ15" s="411">
        <v>26</v>
      </c>
      <c r="AK15" s="412"/>
      <c r="AL15" s="413"/>
      <c r="AM15" s="414" t="str">
        <f>IF(BR15="","",VLOOKUP(BR15,基本情報!$B$6:$F$205,2,FALSE))</f>
        <v/>
      </c>
      <c r="AN15" s="415"/>
      <c r="AO15" s="415"/>
      <c r="AP15" s="416"/>
      <c r="AQ15" s="149"/>
      <c r="AR15" s="150"/>
      <c r="AS15" s="417" t="str">
        <f>IF(BR15 ="","",VLOOKUP(BR15,基本情報!$B$6:$F$205,3,FALSE))</f>
        <v/>
      </c>
      <c r="AT15" s="417"/>
      <c r="AU15" s="417"/>
      <c r="AV15" s="417"/>
      <c r="AW15" s="417"/>
      <c r="AX15" s="417"/>
      <c r="AY15" s="417"/>
      <c r="AZ15" s="417"/>
      <c r="BA15" s="417"/>
      <c r="BB15" s="417"/>
      <c r="BC15" s="417"/>
      <c r="BD15" s="417"/>
      <c r="BE15" s="150"/>
      <c r="BF15" s="151"/>
      <c r="BG15" s="414" t="str">
        <f>IF(BR15="","",VLOOKUP(BR15,基本情報!$B$6:$E$205,4,FALSE))</f>
        <v/>
      </c>
      <c r="BH15" s="415"/>
      <c r="BI15" s="415"/>
      <c r="BJ15" s="416"/>
      <c r="BK15" s="408" t="str">
        <f>IF(BR15="","",VLOOKUP(BR15,基本情報!$B$6:$F$205,5,FALSE))</f>
        <v/>
      </c>
      <c r="BL15" s="409"/>
      <c r="BM15" s="409"/>
      <c r="BN15" s="409"/>
      <c r="BO15" s="409"/>
      <c r="BP15" s="410"/>
      <c r="BR15" s="212"/>
    </row>
    <row r="16" spans="1:70" ht="24.75" customHeight="1">
      <c r="A16" s="212"/>
      <c r="C16" s="411">
        <v>7</v>
      </c>
      <c r="D16" s="412"/>
      <c r="E16" s="413"/>
      <c r="F16" s="414" t="str">
        <f>IF(A16="","",VLOOKUP(A16,基本情報!$B$6:$F$205,2,FALSE))</f>
        <v/>
      </c>
      <c r="G16" s="415"/>
      <c r="H16" s="415"/>
      <c r="I16" s="416"/>
      <c r="J16" s="149"/>
      <c r="K16" s="150"/>
      <c r="L16" s="417" t="str">
        <f>IF(A16="","",VLOOKUP(A16,基本情報!$B$6:$F$205,3,FALSE))</f>
        <v/>
      </c>
      <c r="M16" s="417"/>
      <c r="N16" s="417"/>
      <c r="O16" s="417"/>
      <c r="P16" s="417"/>
      <c r="Q16" s="417"/>
      <c r="R16" s="417"/>
      <c r="S16" s="417"/>
      <c r="T16" s="417"/>
      <c r="U16" s="417"/>
      <c r="V16" s="417"/>
      <c r="W16" s="417"/>
      <c r="X16" s="150"/>
      <c r="Y16" s="151"/>
      <c r="Z16" s="414" t="str">
        <f>IF(A16="","",VLOOKUP(A16,基本情報!$B$6:$F$205,4,FALSE))</f>
        <v/>
      </c>
      <c r="AA16" s="415"/>
      <c r="AB16" s="415"/>
      <c r="AC16" s="416"/>
      <c r="AD16" s="408" t="str">
        <f>IF(A16="","",VLOOKUP(A16,基本情報!$B$6:$F$205,5,FALSE))</f>
        <v/>
      </c>
      <c r="AE16" s="409"/>
      <c r="AF16" s="409"/>
      <c r="AG16" s="409"/>
      <c r="AH16" s="409"/>
      <c r="AI16" s="410"/>
      <c r="AJ16" s="411">
        <v>27</v>
      </c>
      <c r="AK16" s="412"/>
      <c r="AL16" s="413"/>
      <c r="AM16" s="414" t="str">
        <f>IF(BR16="","",VLOOKUP(BR16,基本情報!$B$6:$F$205,2,FALSE))</f>
        <v/>
      </c>
      <c r="AN16" s="415"/>
      <c r="AO16" s="415"/>
      <c r="AP16" s="416"/>
      <c r="AQ16" s="149"/>
      <c r="AR16" s="150"/>
      <c r="AS16" s="417" t="str">
        <f>IF(BR16 ="","",VLOOKUP(BR16,基本情報!$B$6:$F$205,3,FALSE))</f>
        <v/>
      </c>
      <c r="AT16" s="417"/>
      <c r="AU16" s="417"/>
      <c r="AV16" s="417"/>
      <c r="AW16" s="417"/>
      <c r="AX16" s="417"/>
      <c r="AY16" s="417"/>
      <c r="AZ16" s="417"/>
      <c r="BA16" s="417"/>
      <c r="BB16" s="417"/>
      <c r="BC16" s="417"/>
      <c r="BD16" s="417"/>
      <c r="BE16" s="150"/>
      <c r="BF16" s="151"/>
      <c r="BG16" s="414" t="str">
        <f>IF(BR16="","",VLOOKUP(BR16,基本情報!$B$6:$E$205,4,FALSE))</f>
        <v/>
      </c>
      <c r="BH16" s="415"/>
      <c r="BI16" s="415"/>
      <c r="BJ16" s="416"/>
      <c r="BK16" s="408" t="str">
        <f>IF(BR16="","",VLOOKUP(BR16,基本情報!$B$6:$F$205,5,FALSE))</f>
        <v/>
      </c>
      <c r="BL16" s="409"/>
      <c r="BM16" s="409"/>
      <c r="BN16" s="409"/>
      <c r="BO16" s="409"/>
      <c r="BP16" s="410"/>
      <c r="BR16" s="212"/>
    </row>
    <row r="17" spans="1:70" ht="24.75" customHeight="1">
      <c r="A17" s="212"/>
      <c r="C17" s="411">
        <v>8</v>
      </c>
      <c r="D17" s="412"/>
      <c r="E17" s="413"/>
      <c r="F17" s="414" t="str">
        <f>IF(A17="","",VLOOKUP(A17,基本情報!$B$6:$F$205,2,FALSE))</f>
        <v/>
      </c>
      <c r="G17" s="415"/>
      <c r="H17" s="415"/>
      <c r="I17" s="416"/>
      <c r="J17" s="149"/>
      <c r="K17" s="150"/>
      <c r="L17" s="417" t="str">
        <f>IF(A17="","",VLOOKUP(A17,基本情報!$B$6:$F$205,3,FALSE))</f>
        <v/>
      </c>
      <c r="M17" s="417"/>
      <c r="N17" s="417"/>
      <c r="O17" s="417"/>
      <c r="P17" s="417"/>
      <c r="Q17" s="417"/>
      <c r="R17" s="417"/>
      <c r="S17" s="417"/>
      <c r="T17" s="417"/>
      <c r="U17" s="417"/>
      <c r="V17" s="417"/>
      <c r="W17" s="417"/>
      <c r="X17" s="150"/>
      <c r="Y17" s="151"/>
      <c r="Z17" s="414" t="str">
        <f>IF(A17="","",VLOOKUP(A17,基本情報!$B$6:$F$205,4,FALSE))</f>
        <v/>
      </c>
      <c r="AA17" s="415"/>
      <c r="AB17" s="415"/>
      <c r="AC17" s="416"/>
      <c r="AD17" s="408" t="str">
        <f>IF(A17="","",VLOOKUP(A17,基本情報!$B$6:$F$205,5,FALSE))</f>
        <v/>
      </c>
      <c r="AE17" s="409"/>
      <c r="AF17" s="409"/>
      <c r="AG17" s="409"/>
      <c r="AH17" s="409"/>
      <c r="AI17" s="410"/>
      <c r="AJ17" s="411">
        <v>28</v>
      </c>
      <c r="AK17" s="412"/>
      <c r="AL17" s="413"/>
      <c r="AM17" s="414" t="str">
        <f>IF(BR17="","",VLOOKUP(BR17,基本情報!$B$6:$F$205,2,FALSE))</f>
        <v/>
      </c>
      <c r="AN17" s="415"/>
      <c r="AO17" s="415"/>
      <c r="AP17" s="416"/>
      <c r="AQ17" s="149"/>
      <c r="AR17" s="150"/>
      <c r="AS17" s="417" t="str">
        <f>IF(BR17 ="","",VLOOKUP(BR17,基本情報!$B$6:$F$205,3,FALSE))</f>
        <v/>
      </c>
      <c r="AT17" s="417"/>
      <c r="AU17" s="417"/>
      <c r="AV17" s="417"/>
      <c r="AW17" s="417"/>
      <c r="AX17" s="417"/>
      <c r="AY17" s="417"/>
      <c r="AZ17" s="417"/>
      <c r="BA17" s="417"/>
      <c r="BB17" s="417"/>
      <c r="BC17" s="417"/>
      <c r="BD17" s="417"/>
      <c r="BE17" s="150"/>
      <c r="BF17" s="151"/>
      <c r="BG17" s="414" t="str">
        <f>IF(BR17="","",VLOOKUP(BR17,基本情報!$B$6:$E$205,4,FALSE))</f>
        <v/>
      </c>
      <c r="BH17" s="415"/>
      <c r="BI17" s="415"/>
      <c r="BJ17" s="416"/>
      <c r="BK17" s="408" t="str">
        <f>IF(BR17="","",VLOOKUP(BR17,基本情報!$B$6:$F$205,5,FALSE))</f>
        <v/>
      </c>
      <c r="BL17" s="409"/>
      <c r="BM17" s="409"/>
      <c r="BN17" s="409"/>
      <c r="BO17" s="409"/>
      <c r="BP17" s="410"/>
      <c r="BR17" s="212"/>
    </row>
    <row r="18" spans="1:70" ht="24.75" customHeight="1">
      <c r="A18" s="212"/>
      <c r="C18" s="411">
        <v>9</v>
      </c>
      <c r="D18" s="412"/>
      <c r="E18" s="413"/>
      <c r="F18" s="414" t="str">
        <f>IF(A18="","",VLOOKUP(A18,基本情報!$B$6:$F$205,2,FALSE))</f>
        <v/>
      </c>
      <c r="G18" s="415"/>
      <c r="H18" s="415"/>
      <c r="I18" s="416"/>
      <c r="J18" s="149"/>
      <c r="K18" s="150"/>
      <c r="L18" s="417" t="str">
        <f>IF(A18="","",VLOOKUP(A18,基本情報!$B$6:$F$205,3,FALSE))</f>
        <v/>
      </c>
      <c r="M18" s="417"/>
      <c r="N18" s="417"/>
      <c r="O18" s="417"/>
      <c r="P18" s="417"/>
      <c r="Q18" s="417"/>
      <c r="R18" s="417"/>
      <c r="S18" s="417"/>
      <c r="T18" s="417"/>
      <c r="U18" s="417"/>
      <c r="V18" s="417"/>
      <c r="W18" s="417"/>
      <c r="X18" s="150"/>
      <c r="Y18" s="151"/>
      <c r="Z18" s="414" t="str">
        <f>IF(A18="","",VLOOKUP(A18,基本情報!$B$6:$F$205,4,FALSE))</f>
        <v/>
      </c>
      <c r="AA18" s="415"/>
      <c r="AB18" s="415"/>
      <c r="AC18" s="416"/>
      <c r="AD18" s="408" t="str">
        <f>IF(A18="","",VLOOKUP(A18,基本情報!$B$6:$F$205,5,FALSE))</f>
        <v/>
      </c>
      <c r="AE18" s="409"/>
      <c r="AF18" s="409"/>
      <c r="AG18" s="409"/>
      <c r="AH18" s="409"/>
      <c r="AI18" s="410"/>
      <c r="AJ18" s="411">
        <v>29</v>
      </c>
      <c r="AK18" s="412"/>
      <c r="AL18" s="413"/>
      <c r="AM18" s="414" t="str">
        <f>IF(BR18="","",VLOOKUP(BR18,基本情報!$B$6:$F$205,2,FALSE))</f>
        <v/>
      </c>
      <c r="AN18" s="415"/>
      <c r="AO18" s="415"/>
      <c r="AP18" s="416"/>
      <c r="AQ18" s="149"/>
      <c r="AR18" s="150"/>
      <c r="AS18" s="417" t="str">
        <f>IF(BR18 ="","",VLOOKUP(BR18,基本情報!$B$6:$F$205,3,FALSE))</f>
        <v/>
      </c>
      <c r="AT18" s="417"/>
      <c r="AU18" s="417"/>
      <c r="AV18" s="417"/>
      <c r="AW18" s="417"/>
      <c r="AX18" s="417"/>
      <c r="AY18" s="417"/>
      <c r="AZ18" s="417"/>
      <c r="BA18" s="417"/>
      <c r="BB18" s="417"/>
      <c r="BC18" s="417"/>
      <c r="BD18" s="417"/>
      <c r="BE18" s="150"/>
      <c r="BF18" s="151"/>
      <c r="BG18" s="414" t="str">
        <f>IF(BR18="","",VLOOKUP(BR18,基本情報!$B$6:$E$205,4,FALSE))</f>
        <v/>
      </c>
      <c r="BH18" s="415"/>
      <c r="BI18" s="415"/>
      <c r="BJ18" s="416"/>
      <c r="BK18" s="408" t="str">
        <f>IF(BR18="","",VLOOKUP(BR18,基本情報!$B$6:$F$205,5,FALSE))</f>
        <v/>
      </c>
      <c r="BL18" s="409"/>
      <c r="BM18" s="409"/>
      <c r="BN18" s="409"/>
      <c r="BO18" s="409"/>
      <c r="BP18" s="410"/>
      <c r="BR18" s="212"/>
    </row>
    <row r="19" spans="1:70" ht="24.75" customHeight="1">
      <c r="A19" s="212"/>
      <c r="C19" s="411">
        <v>10</v>
      </c>
      <c r="D19" s="412"/>
      <c r="E19" s="413"/>
      <c r="F19" s="414" t="str">
        <f>IF(A19="","",VLOOKUP(A19,基本情報!$B$6:$F$205,2,FALSE))</f>
        <v/>
      </c>
      <c r="G19" s="415"/>
      <c r="H19" s="415"/>
      <c r="I19" s="416"/>
      <c r="J19" s="149"/>
      <c r="K19" s="150"/>
      <c r="L19" s="417" t="str">
        <f>IF(A19="","",VLOOKUP(A19,基本情報!$B$6:$F$205,3,FALSE))</f>
        <v/>
      </c>
      <c r="M19" s="417"/>
      <c r="N19" s="417"/>
      <c r="O19" s="417"/>
      <c r="P19" s="417"/>
      <c r="Q19" s="417"/>
      <c r="R19" s="417"/>
      <c r="S19" s="417"/>
      <c r="T19" s="417"/>
      <c r="U19" s="417"/>
      <c r="V19" s="417"/>
      <c r="W19" s="417"/>
      <c r="X19" s="150"/>
      <c r="Y19" s="151"/>
      <c r="Z19" s="414" t="str">
        <f>IF(A19="","",VLOOKUP(A19,基本情報!$B$6:$F$205,4,FALSE))</f>
        <v/>
      </c>
      <c r="AA19" s="415"/>
      <c r="AB19" s="415"/>
      <c r="AC19" s="416"/>
      <c r="AD19" s="408" t="str">
        <f>IF(A19="","",VLOOKUP(A19,基本情報!$B$6:$F$205,5,FALSE))</f>
        <v/>
      </c>
      <c r="AE19" s="409"/>
      <c r="AF19" s="409"/>
      <c r="AG19" s="409"/>
      <c r="AH19" s="409"/>
      <c r="AI19" s="410"/>
      <c r="AJ19" s="411">
        <v>30</v>
      </c>
      <c r="AK19" s="412"/>
      <c r="AL19" s="413"/>
      <c r="AM19" s="414" t="str">
        <f>IF(BR19="","",VLOOKUP(BR19,基本情報!$B$6:$F$205,2,FALSE))</f>
        <v/>
      </c>
      <c r="AN19" s="415"/>
      <c r="AO19" s="415"/>
      <c r="AP19" s="416"/>
      <c r="AQ19" s="149"/>
      <c r="AR19" s="150"/>
      <c r="AS19" s="417" t="str">
        <f>IF(BR19 ="","",VLOOKUP(BR19,基本情報!$B$6:$F$205,3,FALSE))</f>
        <v/>
      </c>
      <c r="AT19" s="417"/>
      <c r="AU19" s="417"/>
      <c r="AV19" s="417"/>
      <c r="AW19" s="417"/>
      <c r="AX19" s="417"/>
      <c r="AY19" s="417"/>
      <c r="AZ19" s="417"/>
      <c r="BA19" s="417"/>
      <c r="BB19" s="417"/>
      <c r="BC19" s="417"/>
      <c r="BD19" s="417"/>
      <c r="BE19" s="150"/>
      <c r="BF19" s="151"/>
      <c r="BG19" s="414" t="str">
        <f>IF(BR19="","",VLOOKUP(BR19,基本情報!$B$6:$E$205,4,FALSE))</f>
        <v/>
      </c>
      <c r="BH19" s="415"/>
      <c r="BI19" s="415"/>
      <c r="BJ19" s="416"/>
      <c r="BK19" s="408" t="str">
        <f>IF(BR19="","",VLOOKUP(BR19,基本情報!$B$6:$F$205,5,FALSE))</f>
        <v/>
      </c>
      <c r="BL19" s="409"/>
      <c r="BM19" s="409"/>
      <c r="BN19" s="409"/>
      <c r="BO19" s="409"/>
      <c r="BP19" s="410"/>
      <c r="BR19" s="212"/>
    </row>
    <row r="20" spans="1:70" ht="24.75" customHeight="1">
      <c r="A20" s="212"/>
      <c r="C20" s="411">
        <v>11</v>
      </c>
      <c r="D20" s="412"/>
      <c r="E20" s="413"/>
      <c r="F20" s="414" t="str">
        <f>IF(A20="","",VLOOKUP(A20,基本情報!$B$6:$F$205,2,FALSE))</f>
        <v/>
      </c>
      <c r="G20" s="415"/>
      <c r="H20" s="415"/>
      <c r="I20" s="416"/>
      <c r="J20" s="149"/>
      <c r="K20" s="150"/>
      <c r="L20" s="417" t="str">
        <f>IF(A20="","",VLOOKUP(A20,基本情報!$B$6:$F$205,3,FALSE))</f>
        <v/>
      </c>
      <c r="M20" s="417"/>
      <c r="N20" s="417"/>
      <c r="O20" s="417"/>
      <c r="P20" s="417"/>
      <c r="Q20" s="417"/>
      <c r="R20" s="417"/>
      <c r="S20" s="417"/>
      <c r="T20" s="417"/>
      <c r="U20" s="417"/>
      <c r="V20" s="417"/>
      <c r="W20" s="417"/>
      <c r="X20" s="150"/>
      <c r="Y20" s="151"/>
      <c r="Z20" s="414" t="str">
        <f>IF(A20="","",VLOOKUP(A20,基本情報!$B$6:$F$205,4,FALSE))</f>
        <v/>
      </c>
      <c r="AA20" s="415"/>
      <c r="AB20" s="415"/>
      <c r="AC20" s="416"/>
      <c r="AD20" s="408" t="str">
        <f>IF(A20="","",VLOOKUP(A20,基本情報!$B$6:$F$205,5,FALSE))</f>
        <v/>
      </c>
      <c r="AE20" s="409"/>
      <c r="AF20" s="409"/>
      <c r="AG20" s="409"/>
      <c r="AH20" s="409"/>
      <c r="AI20" s="410"/>
      <c r="AJ20" s="411">
        <v>31</v>
      </c>
      <c r="AK20" s="412"/>
      <c r="AL20" s="413"/>
      <c r="AM20" s="414" t="str">
        <f>IF(BR20="","",VLOOKUP(BR20,基本情報!$B$6:$F$205,2,FALSE))</f>
        <v/>
      </c>
      <c r="AN20" s="415"/>
      <c r="AO20" s="415"/>
      <c r="AP20" s="416"/>
      <c r="AQ20" s="149"/>
      <c r="AR20" s="150"/>
      <c r="AS20" s="417" t="str">
        <f>IF(BR20 ="","",VLOOKUP(BR20,基本情報!$B$6:$F$205,3,FALSE))</f>
        <v/>
      </c>
      <c r="AT20" s="417"/>
      <c r="AU20" s="417"/>
      <c r="AV20" s="417"/>
      <c r="AW20" s="417"/>
      <c r="AX20" s="417"/>
      <c r="AY20" s="417"/>
      <c r="AZ20" s="417"/>
      <c r="BA20" s="417"/>
      <c r="BB20" s="417"/>
      <c r="BC20" s="417"/>
      <c r="BD20" s="417"/>
      <c r="BE20" s="150"/>
      <c r="BF20" s="151"/>
      <c r="BG20" s="414" t="str">
        <f>IF(BR20="","",VLOOKUP(BR20,基本情報!$B$6:$E$205,4,FALSE))</f>
        <v/>
      </c>
      <c r="BH20" s="415"/>
      <c r="BI20" s="415"/>
      <c r="BJ20" s="416"/>
      <c r="BK20" s="408" t="str">
        <f>IF(BR20="","",VLOOKUP(BR20,基本情報!$B$6:$F$205,5,FALSE))</f>
        <v/>
      </c>
      <c r="BL20" s="409"/>
      <c r="BM20" s="409"/>
      <c r="BN20" s="409"/>
      <c r="BO20" s="409"/>
      <c r="BP20" s="410"/>
      <c r="BR20" s="212"/>
    </row>
    <row r="21" spans="1:70" ht="24.75" customHeight="1">
      <c r="A21" s="212"/>
      <c r="C21" s="411">
        <v>12</v>
      </c>
      <c r="D21" s="412"/>
      <c r="E21" s="413"/>
      <c r="F21" s="414" t="str">
        <f>IF(A21="","",VLOOKUP(A21,基本情報!$B$6:$F$205,2,FALSE))</f>
        <v/>
      </c>
      <c r="G21" s="415"/>
      <c r="H21" s="415"/>
      <c r="I21" s="416"/>
      <c r="J21" s="149"/>
      <c r="K21" s="150"/>
      <c r="L21" s="417" t="str">
        <f>IF(A21="","",VLOOKUP(A21,基本情報!$B$6:$F$205,3,FALSE))</f>
        <v/>
      </c>
      <c r="M21" s="417"/>
      <c r="N21" s="417"/>
      <c r="O21" s="417"/>
      <c r="P21" s="417"/>
      <c r="Q21" s="417"/>
      <c r="R21" s="417"/>
      <c r="S21" s="417"/>
      <c r="T21" s="417"/>
      <c r="U21" s="417"/>
      <c r="V21" s="417"/>
      <c r="W21" s="417"/>
      <c r="X21" s="150"/>
      <c r="Y21" s="151"/>
      <c r="Z21" s="414" t="str">
        <f>IF(A21="","",VLOOKUP(A21,基本情報!$B$6:$F$205,4,FALSE))</f>
        <v/>
      </c>
      <c r="AA21" s="415"/>
      <c r="AB21" s="415"/>
      <c r="AC21" s="416"/>
      <c r="AD21" s="408" t="str">
        <f>IF(A21="","",VLOOKUP(A21,基本情報!$B$6:$F$205,5,FALSE))</f>
        <v/>
      </c>
      <c r="AE21" s="409"/>
      <c r="AF21" s="409"/>
      <c r="AG21" s="409"/>
      <c r="AH21" s="409"/>
      <c r="AI21" s="410"/>
      <c r="AJ21" s="411">
        <v>32</v>
      </c>
      <c r="AK21" s="412"/>
      <c r="AL21" s="413"/>
      <c r="AM21" s="414" t="str">
        <f>IF(BR21="","",VLOOKUP(BR21,基本情報!$B$6:$F$205,2,FALSE))</f>
        <v/>
      </c>
      <c r="AN21" s="415"/>
      <c r="AO21" s="415"/>
      <c r="AP21" s="416"/>
      <c r="AQ21" s="149"/>
      <c r="AR21" s="150"/>
      <c r="AS21" s="417" t="str">
        <f>IF(BR21 ="","",VLOOKUP(BR21,基本情報!$B$6:$F$205,3,FALSE))</f>
        <v/>
      </c>
      <c r="AT21" s="417"/>
      <c r="AU21" s="417"/>
      <c r="AV21" s="417"/>
      <c r="AW21" s="417"/>
      <c r="AX21" s="417"/>
      <c r="AY21" s="417"/>
      <c r="AZ21" s="417"/>
      <c r="BA21" s="417"/>
      <c r="BB21" s="417"/>
      <c r="BC21" s="417"/>
      <c r="BD21" s="417"/>
      <c r="BE21" s="150"/>
      <c r="BF21" s="151"/>
      <c r="BG21" s="414" t="str">
        <f>IF(BR21="","",VLOOKUP(BR21,基本情報!$B$6:$E$205,4,FALSE))</f>
        <v/>
      </c>
      <c r="BH21" s="415"/>
      <c r="BI21" s="415"/>
      <c r="BJ21" s="416"/>
      <c r="BK21" s="408" t="str">
        <f>IF(BR21="","",VLOOKUP(BR21,基本情報!$B$6:$F$205,5,FALSE))</f>
        <v/>
      </c>
      <c r="BL21" s="409"/>
      <c r="BM21" s="409"/>
      <c r="BN21" s="409"/>
      <c r="BO21" s="409"/>
      <c r="BP21" s="410"/>
      <c r="BR21" s="212"/>
    </row>
    <row r="22" spans="1:70" ht="24.75" customHeight="1">
      <c r="A22" s="212"/>
      <c r="C22" s="411">
        <v>13</v>
      </c>
      <c r="D22" s="412"/>
      <c r="E22" s="413"/>
      <c r="F22" s="414" t="str">
        <f>IF(A22="","",VLOOKUP(A22,基本情報!$B$6:$F$205,2,FALSE))</f>
        <v/>
      </c>
      <c r="G22" s="415"/>
      <c r="H22" s="415"/>
      <c r="I22" s="416"/>
      <c r="J22" s="149"/>
      <c r="K22" s="150"/>
      <c r="L22" s="417" t="str">
        <f>IF(A22="","",VLOOKUP(A22,基本情報!$B$6:$F$205,3,FALSE))</f>
        <v/>
      </c>
      <c r="M22" s="417"/>
      <c r="N22" s="417"/>
      <c r="O22" s="417"/>
      <c r="P22" s="417"/>
      <c r="Q22" s="417"/>
      <c r="R22" s="417"/>
      <c r="S22" s="417"/>
      <c r="T22" s="417"/>
      <c r="U22" s="417"/>
      <c r="V22" s="417"/>
      <c r="W22" s="417"/>
      <c r="X22" s="150"/>
      <c r="Y22" s="151"/>
      <c r="Z22" s="414" t="str">
        <f>IF(A22="","",VLOOKUP(A22,基本情報!$B$6:$F$205,4,FALSE))</f>
        <v/>
      </c>
      <c r="AA22" s="415"/>
      <c r="AB22" s="415"/>
      <c r="AC22" s="416"/>
      <c r="AD22" s="408" t="str">
        <f>IF(A22="","",VLOOKUP(A22,基本情報!$B$6:$F$205,5,FALSE))</f>
        <v/>
      </c>
      <c r="AE22" s="409"/>
      <c r="AF22" s="409"/>
      <c r="AG22" s="409"/>
      <c r="AH22" s="409"/>
      <c r="AI22" s="410"/>
      <c r="AJ22" s="411">
        <v>33</v>
      </c>
      <c r="AK22" s="412"/>
      <c r="AL22" s="413"/>
      <c r="AM22" s="414" t="str">
        <f>IF(BR22="","",VLOOKUP(BR22,基本情報!$B$6:$F$205,2,FALSE))</f>
        <v/>
      </c>
      <c r="AN22" s="415"/>
      <c r="AO22" s="415"/>
      <c r="AP22" s="416"/>
      <c r="AQ22" s="149"/>
      <c r="AR22" s="150"/>
      <c r="AS22" s="417" t="str">
        <f>IF(BR22 ="","",VLOOKUP(BR22,基本情報!$B$6:$F$205,3,FALSE))</f>
        <v/>
      </c>
      <c r="AT22" s="417"/>
      <c r="AU22" s="417"/>
      <c r="AV22" s="417"/>
      <c r="AW22" s="417"/>
      <c r="AX22" s="417"/>
      <c r="AY22" s="417"/>
      <c r="AZ22" s="417"/>
      <c r="BA22" s="417"/>
      <c r="BB22" s="417"/>
      <c r="BC22" s="417"/>
      <c r="BD22" s="417"/>
      <c r="BE22" s="150"/>
      <c r="BF22" s="151"/>
      <c r="BG22" s="414" t="str">
        <f>IF(BR22="","",VLOOKUP(BR22,基本情報!$B$6:$E$205,4,FALSE))</f>
        <v/>
      </c>
      <c r="BH22" s="415"/>
      <c r="BI22" s="415"/>
      <c r="BJ22" s="416"/>
      <c r="BK22" s="408" t="str">
        <f>IF(BR22="","",VLOOKUP(BR22,基本情報!$B$6:$F$205,5,FALSE))</f>
        <v/>
      </c>
      <c r="BL22" s="409"/>
      <c r="BM22" s="409"/>
      <c r="BN22" s="409"/>
      <c r="BO22" s="409"/>
      <c r="BP22" s="410"/>
      <c r="BR22" s="212"/>
    </row>
    <row r="23" spans="1:70" ht="24.75" customHeight="1">
      <c r="A23" s="212"/>
      <c r="C23" s="411">
        <v>14</v>
      </c>
      <c r="D23" s="412"/>
      <c r="E23" s="413"/>
      <c r="F23" s="414" t="str">
        <f>IF(A23="","",VLOOKUP(A23,基本情報!$B$6:$F$205,2,FALSE))</f>
        <v/>
      </c>
      <c r="G23" s="415"/>
      <c r="H23" s="415"/>
      <c r="I23" s="416"/>
      <c r="J23" s="149"/>
      <c r="K23" s="150"/>
      <c r="L23" s="417" t="str">
        <f>IF(A23="","",VLOOKUP(A23,基本情報!$B$6:$F$205,3,FALSE))</f>
        <v/>
      </c>
      <c r="M23" s="417"/>
      <c r="N23" s="417"/>
      <c r="O23" s="417"/>
      <c r="P23" s="417"/>
      <c r="Q23" s="417"/>
      <c r="R23" s="417"/>
      <c r="S23" s="417"/>
      <c r="T23" s="417"/>
      <c r="U23" s="417"/>
      <c r="V23" s="417"/>
      <c r="W23" s="417"/>
      <c r="X23" s="150"/>
      <c r="Y23" s="151"/>
      <c r="Z23" s="414" t="str">
        <f>IF(A23="","",VLOOKUP(A23,基本情報!$B$6:$F$205,4,FALSE))</f>
        <v/>
      </c>
      <c r="AA23" s="415"/>
      <c r="AB23" s="415"/>
      <c r="AC23" s="416"/>
      <c r="AD23" s="408" t="str">
        <f>IF(A23="","",VLOOKUP(A23,基本情報!$B$6:$F$205,5,FALSE))</f>
        <v/>
      </c>
      <c r="AE23" s="409"/>
      <c r="AF23" s="409"/>
      <c r="AG23" s="409"/>
      <c r="AH23" s="409"/>
      <c r="AI23" s="410"/>
      <c r="AJ23" s="411">
        <v>34</v>
      </c>
      <c r="AK23" s="412"/>
      <c r="AL23" s="413"/>
      <c r="AM23" s="414" t="str">
        <f>IF(BR23="","",VLOOKUP(BR23,基本情報!$B$6:$F$205,2,FALSE))</f>
        <v/>
      </c>
      <c r="AN23" s="415"/>
      <c r="AO23" s="415"/>
      <c r="AP23" s="416"/>
      <c r="AQ23" s="149"/>
      <c r="AR23" s="150"/>
      <c r="AS23" s="417" t="str">
        <f>IF(BR23 ="","",VLOOKUP(BR23,基本情報!$B$6:$F$205,3,FALSE))</f>
        <v/>
      </c>
      <c r="AT23" s="417"/>
      <c r="AU23" s="417"/>
      <c r="AV23" s="417"/>
      <c r="AW23" s="417"/>
      <c r="AX23" s="417"/>
      <c r="AY23" s="417"/>
      <c r="AZ23" s="417"/>
      <c r="BA23" s="417"/>
      <c r="BB23" s="417"/>
      <c r="BC23" s="417"/>
      <c r="BD23" s="417"/>
      <c r="BE23" s="150"/>
      <c r="BF23" s="151"/>
      <c r="BG23" s="414" t="str">
        <f>IF(BR23="","",VLOOKUP(BR23,基本情報!$B$6:$E$205,4,FALSE))</f>
        <v/>
      </c>
      <c r="BH23" s="415"/>
      <c r="BI23" s="415"/>
      <c r="BJ23" s="416"/>
      <c r="BK23" s="408" t="str">
        <f>IF(BR23="","",VLOOKUP(BR23,基本情報!$B$6:$F$205,5,FALSE))</f>
        <v/>
      </c>
      <c r="BL23" s="409"/>
      <c r="BM23" s="409"/>
      <c r="BN23" s="409"/>
      <c r="BO23" s="409"/>
      <c r="BP23" s="410"/>
      <c r="BR23" s="212"/>
    </row>
    <row r="24" spans="1:70" ht="24.75" customHeight="1">
      <c r="A24" s="212"/>
      <c r="C24" s="411">
        <v>15</v>
      </c>
      <c r="D24" s="412"/>
      <c r="E24" s="413"/>
      <c r="F24" s="414" t="str">
        <f>IF(A24="","",VLOOKUP(A24,基本情報!$B$6:$F$205,2,FALSE))</f>
        <v/>
      </c>
      <c r="G24" s="415"/>
      <c r="H24" s="415"/>
      <c r="I24" s="416"/>
      <c r="J24" s="149"/>
      <c r="K24" s="150"/>
      <c r="L24" s="417" t="str">
        <f>IF(A24="","",VLOOKUP(A24,基本情報!$B$6:$F$205,3,FALSE))</f>
        <v/>
      </c>
      <c r="M24" s="417"/>
      <c r="N24" s="417"/>
      <c r="O24" s="417"/>
      <c r="P24" s="417"/>
      <c r="Q24" s="417"/>
      <c r="R24" s="417"/>
      <c r="S24" s="417"/>
      <c r="T24" s="417"/>
      <c r="U24" s="417"/>
      <c r="V24" s="417"/>
      <c r="W24" s="417"/>
      <c r="X24" s="150"/>
      <c r="Y24" s="151"/>
      <c r="Z24" s="414" t="str">
        <f>IF(A24="","",VLOOKUP(A24,基本情報!$B$6:$F$205,4,FALSE))</f>
        <v/>
      </c>
      <c r="AA24" s="415"/>
      <c r="AB24" s="415"/>
      <c r="AC24" s="416"/>
      <c r="AD24" s="408" t="str">
        <f>IF(A24="","",VLOOKUP(A24,基本情報!$B$6:$F$205,5,FALSE))</f>
        <v/>
      </c>
      <c r="AE24" s="409"/>
      <c r="AF24" s="409"/>
      <c r="AG24" s="409"/>
      <c r="AH24" s="409"/>
      <c r="AI24" s="410"/>
      <c r="AJ24" s="411">
        <v>35</v>
      </c>
      <c r="AK24" s="412"/>
      <c r="AL24" s="413"/>
      <c r="AM24" s="414" t="str">
        <f>IF(BR24="","",VLOOKUP(BR24,基本情報!$B$6:$F$205,2,FALSE))</f>
        <v/>
      </c>
      <c r="AN24" s="415"/>
      <c r="AO24" s="415"/>
      <c r="AP24" s="416"/>
      <c r="AQ24" s="149"/>
      <c r="AR24" s="150"/>
      <c r="AS24" s="417" t="str">
        <f>IF(BR24 ="","",VLOOKUP(BR24,基本情報!$B$6:$F$205,3,FALSE))</f>
        <v/>
      </c>
      <c r="AT24" s="417"/>
      <c r="AU24" s="417"/>
      <c r="AV24" s="417"/>
      <c r="AW24" s="417"/>
      <c r="AX24" s="417"/>
      <c r="AY24" s="417"/>
      <c r="AZ24" s="417"/>
      <c r="BA24" s="417"/>
      <c r="BB24" s="417"/>
      <c r="BC24" s="417"/>
      <c r="BD24" s="417"/>
      <c r="BE24" s="150"/>
      <c r="BF24" s="151"/>
      <c r="BG24" s="414" t="str">
        <f>IF(BR24="","",VLOOKUP(BR24,基本情報!$B$6:$E$205,4,FALSE))</f>
        <v/>
      </c>
      <c r="BH24" s="415"/>
      <c r="BI24" s="415"/>
      <c r="BJ24" s="416"/>
      <c r="BK24" s="408" t="str">
        <f>IF(BR24="","",VLOOKUP(BR24,基本情報!$B$6:$F$205,5,FALSE))</f>
        <v/>
      </c>
      <c r="BL24" s="409"/>
      <c r="BM24" s="409"/>
      <c r="BN24" s="409"/>
      <c r="BO24" s="409"/>
      <c r="BP24" s="410"/>
      <c r="BR24" s="212"/>
    </row>
    <row r="25" spans="1:70" ht="24.75" customHeight="1">
      <c r="A25" s="212"/>
      <c r="C25" s="411">
        <v>16</v>
      </c>
      <c r="D25" s="412"/>
      <c r="E25" s="413"/>
      <c r="F25" s="414" t="str">
        <f>IF(A25="","",VLOOKUP(A25,基本情報!$B$6:$F$205,2,FALSE))</f>
        <v/>
      </c>
      <c r="G25" s="415"/>
      <c r="H25" s="415"/>
      <c r="I25" s="416"/>
      <c r="J25" s="149"/>
      <c r="K25" s="150"/>
      <c r="L25" s="417" t="str">
        <f>IF(A25="","",VLOOKUP(A25,基本情報!$B$6:$F$205,3,FALSE))</f>
        <v/>
      </c>
      <c r="M25" s="417"/>
      <c r="N25" s="417"/>
      <c r="O25" s="417"/>
      <c r="P25" s="417"/>
      <c r="Q25" s="417"/>
      <c r="R25" s="417"/>
      <c r="S25" s="417"/>
      <c r="T25" s="417"/>
      <c r="U25" s="417"/>
      <c r="V25" s="417"/>
      <c r="W25" s="417"/>
      <c r="X25" s="150"/>
      <c r="Y25" s="151"/>
      <c r="Z25" s="414" t="str">
        <f>IF(A25="","",VLOOKUP(A25,基本情報!$B$6:$F$205,4,FALSE))</f>
        <v/>
      </c>
      <c r="AA25" s="415"/>
      <c r="AB25" s="415"/>
      <c r="AC25" s="416"/>
      <c r="AD25" s="408" t="str">
        <f>IF(A25="","",VLOOKUP(A25,基本情報!$B$6:$F$205,5,FALSE))</f>
        <v/>
      </c>
      <c r="AE25" s="409"/>
      <c r="AF25" s="409"/>
      <c r="AG25" s="409"/>
      <c r="AH25" s="409"/>
      <c r="AI25" s="410"/>
      <c r="AJ25" s="411">
        <v>36</v>
      </c>
      <c r="AK25" s="412"/>
      <c r="AL25" s="413"/>
      <c r="AM25" s="414" t="str">
        <f>IF(BR25="","",VLOOKUP(BR25,基本情報!$B$6:$F$205,2,FALSE))</f>
        <v/>
      </c>
      <c r="AN25" s="415"/>
      <c r="AO25" s="415"/>
      <c r="AP25" s="416"/>
      <c r="AQ25" s="149"/>
      <c r="AR25" s="150"/>
      <c r="AS25" s="417" t="str">
        <f>IF(BR25 ="","",VLOOKUP(BR25,基本情報!$B$6:$F$205,3,FALSE))</f>
        <v/>
      </c>
      <c r="AT25" s="417"/>
      <c r="AU25" s="417"/>
      <c r="AV25" s="417"/>
      <c r="AW25" s="417"/>
      <c r="AX25" s="417"/>
      <c r="AY25" s="417"/>
      <c r="AZ25" s="417"/>
      <c r="BA25" s="417"/>
      <c r="BB25" s="417"/>
      <c r="BC25" s="417"/>
      <c r="BD25" s="417"/>
      <c r="BE25" s="150"/>
      <c r="BF25" s="151"/>
      <c r="BG25" s="414" t="str">
        <f>IF(BR25="","",VLOOKUP(BR25,基本情報!$B$6:$E$205,4,FALSE))</f>
        <v/>
      </c>
      <c r="BH25" s="415"/>
      <c r="BI25" s="415"/>
      <c r="BJ25" s="416"/>
      <c r="BK25" s="408" t="str">
        <f>IF(BR25="","",VLOOKUP(BR25,基本情報!$B$6:$F$205,5,FALSE))</f>
        <v/>
      </c>
      <c r="BL25" s="409"/>
      <c r="BM25" s="409"/>
      <c r="BN25" s="409"/>
      <c r="BO25" s="409"/>
      <c r="BP25" s="410"/>
      <c r="BR25" s="212"/>
    </row>
    <row r="26" spans="1:70" ht="24.75" customHeight="1">
      <c r="A26" s="212"/>
      <c r="C26" s="411">
        <v>17</v>
      </c>
      <c r="D26" s="412"/>
      <c r="E26" s="413"/>
      <c r="F26" s="414" t="str">
        <f>IF(A26="","",VLOOKUP(A26,基本情報!$B$6:$F$205,2,FALSE))</f>
        <v/>
      </c>
      <c r="G26" s="415"/>
      <c r="H26" s="415"/>
      <c r="I26" s="416"/>
      <c r="J26" s="149"/>
      <c r="K26" s="150"/>
      <c r="L26" s="417" t="str">
        <f>IF(A26="","",VLOOKUP(A26,基本情報!$B$6:$F$205,3,FALSE))</f>
        <v/>
      </c>
      <c r="M26" s="417"/>
      <c r="N26" s="417"/>
      <c r="O26" s="417"/>
      <c r="P26" s="417"/>
      <c r="Q26" s="417"/>
      <c r="R26" s="417"/>
      <c r="S26" s="417"/>
      <c r="T26" s="417"/>
      <c r="U26" s="417"/>
      <c r="V26" s="417"/>
      <c r="W26" s="417"/>
      <c r="X26" s="150"/>
      <c r="Y26" s="151"/>
      <c r="Z26" s="414" t="str">
        <f>IF(A26="","",VLOOKUP(A26,基本情報!$B$6:$F$205,4,FALSE))</f>
        <v/>
      </c>
      <c r="AA26" s="415"/>
      <c r="AB26" s="415"/>
      <c r="AC26" s="416"/>
      <c r="AD26" s="408" t="str">
        <f>IF(A26="","",VLOOKUP(A26,基本情報!$B$6:$F$205,5,FALSE))</f>
        <v/>
      </c>
      <c r="AE26" s="409"/>
      <c r="AF26" s="409"/>
      <c r="AG26" s="409"/>
      <c r="AH26" s="409"/>
      <c r="AI26" s="410"/>
      <c r="AJ26" s="411">
        <v>37</v>
      </c>
      <c r="AK26" s="412"/>
      <c r="AL26" s="413"/>
      <c r="AM26" s="414" t="str">
        <f>IF(BR26="","",VLOOKUP(BR26,基本情報!$B$6:$F$205,2,FALSE))</f>
        <v/>
      </c>
      <c r="AN26" s="415"/>
      <c r="AO26" s="415"/>
      <c r="AP26" s="416"/>
      <c r="AQ26" s="149"/>
      <c r="AR26" s="150"/>
      <c r="AS26" s="417" t="str">
        <f>IF(BR26 ="","",VLOOKUP(BR26,基本情報!$B$6:$F$205,3,FALSE))</f>
        <v/>
      </c>
      <c r="AT26" s="417"/>
      <c r="AU26" s="417"/>
      <c r="AV26" s="417"/>
      <c r="AW26" s="417"/>
      <c r="AX26" s="417"/>
      <c r="AY26" s="417"/>
      <c r="AZ26" s="417"/>
      <c r="BA26" s="417"/>
      <c r="BB26" s="417"/>
      <c r="BC26" s="417"/>
      <c r="BD26" s="417"/>
      <c r="BE26" s="150"/>
      <c r="BF26" s="151"/>
      <c r="BG26" s="414" t="str">
        <f>IF(BR26="","",VLOOKUP(BR26,基本情報!$B$6:$E$205,4,FALSE))</f>
        <v/>
      </c>
      <c r="BH26" s="415"/>
      <c r="BI26" s="415"/>
      <c r="BJ26" s="416"/>
      <c r="BK26" s="408" t="str">
        <f>IF(BR26="","",VLOOKUP(BR26,基本情報!$B$6:$F$205,5,FALSE))</f>
        <v/>
      </c>
      <c r="BL26" s="409"/>
      <c r="BM26" s="409"/>
      <c r="BN26" s="409"/>
      <c r="BO26" s="409"/>
      <c r="BP26" s="410"/>
      <c r="BR26" s="212"/>
    </row>
    <row r="27" spans="1:70" ht="24.75" customHeight="1">
      <c r="A27" s="212"/>
      <c r="C27" s="411">
        <v>18</v>
      </c>
      <c r="D27" s="412"/>
      <c r="E27" s="413"/>
      <c r="F27" s="414" t="str">
        <f>IF(A27="","",VLOOKUP(A27,基本情報!$B$6:$F$205,2,FALSE))</f>
        <v/>
      </c>
      <c r="G27" s="415"/>
      <c r="H27" s="415"/>
      <c r="I27" s="416"/>
      <c r="J27" s="149"/>
      <c r="K27" s="150"/>
      <c r="L27" s="417" t="str">
        <f>IF(A27="","",VLOOKUP(A27,基本情報!$B$6:$F$205,3,FALSE))</f>
        <v/>
      </c>
      <c r="M27" s="417"/>
      <c r="N27" s="417"/>
      <c r="O27" s="417"/>
      <c r="P27" s="417"/>
      <c r="Q27" s="417"/>
      <c r="R27" s="417"/>
      <c r="S27" s="417"/>
      <c r="T27" s="417"/>
      <c r="U27" s="417"/>
      <c r="V27" s="417"/>
      <c r="W27" s="417"/>
      <c r="X27" s="150"/>
      <c r="Y27" s="151"/>
      <c r="Z27" s="414" t="str">
        <f>IF(A27="","",VLOOKUP(A27,基本情報!$B$6:$F$205,4,FALSE))</f>
        <v/>
      </c>
      <c r="AA27" s="415"/>
      <c r="AB27" s="415"/>
      <c r="AC27" s="416"/>
      <c r="AD27" s="408" t="str">
        <f>IF(A27="","",VLOOKUP(A27,基本情報!$B$6:$F$205,5,FALSE))</f>
        <v/>
      </c>
      <c r="AE27" s="409"/>
      <c r="AF27" s="409"/>
      <c r="AG27" s="409"/>
      <c r="AH27" s="409"/>
      <c r="AI27" s="410"/>
      <c r="AJ27" s="411">
        <v>38</v>
      </c>
      <c r="AK27" s="412"/>
      <c r="AL27" s="413"/>
      <c r="AM27" s="414" t="str">
        <f>IF(BR27="","",VLOOKUP(BR27,基本情報!$B$6:$F$205,2,FALSE))</f>
        <v/>
      </c>
      <c r="AN27" s="415"/>
      <c r="AO27" s="415"/>
      <c r="AP27" s="416"/>
      <c r="AQ27" s="149"/>
      <c r="AR27" s="150"/>
      <c r="AS27" s="417" t="str">
        <f>IF(BR27 ="","",VLOOKUP(BR27,基本情報!$B$6:$F$205,3,FALSE))</f>
        <v/>
      </c>
      <c r="AT27" s="417"/>
      <c r="AU27" s="417"/>
      <c r="AV27" s="417"/>
      <c r="AW27" s="417"/>
      <c r="AX27" s="417"/>
      <c r="AY27" s="417"/>
      <c r="AZ27" s="417"/>
      <c r="BA27" s="417"/>
      <c r="BB27" s="417"/>
      <c r="BC27" s="417"/>
      <c r="BD27" s="417"/>
      <c r="BE27" s="150"/>
      <c r="BF27" s="151"/>
      <c r="BG27" s="414" t="str">
        <f>IF(BR27="","",VLOOKUP(BR27,基本情報!$B$6:$E$205,4,FALSE))</f>
        <v/>
      </c>
      <c r="BH27" s="415"/>
      <c r="BI27" s="415"/>
      <c r="BJ27" s="416"/>
      <c r="BK27" s="408" t="str">
        <f>IF(BR27="","",VLOOKUP(BR27,基本情報!$B$6:$F$205,5,FALSE))</f>
        <v/>
      </c>
      <c r="BL27" s="409"/>
      <c r="BM27" s="409"/>
      <c r="BN27" s="409"/>
      <c r="BO27" s="409"/>
      <c r="BP27" s="410"/>
      <c r="BR27" s="212"/>
    </row>
    <row r="28" spans="1:70" ht="24.75" customHeight="1">
      <c r="A28" s="212"/>
      <c r="C28" s="411">
        <v>19</v>
      </c>
      <c r="D28" s="412"/>
      <c r="E28" s="413"/>
      <c r="F28" s="414" t="str">
        <f>IF(A28="","",VLOOKUP(A28,基本情報!$B$6:$F$205,2,FALSE))</f>
        <v/>
      </c>
      <c r="G28" s="415"/>
      <c r="H28" s="415"/>
      <c r="I28" s="416"/>
      <c r="J28" s="149"/>
      <c r="K28" s="150"/>
      <c r="L28" s="417" t="str">
        <f>IF(A28="","",VLOOKUP(A28,基本情報!$B$6:$F$205,3,FALSE))</f>
        <v/>
      </c>
      <c r="M28" s="417"/>
      <c r="N28" s="417"/>
      <c r="O28" s="417"/>
      <c r="P28" s="417"/>
      <c r="Q28" s="417"/>
      <c r="R28" s="417"/>
      <c r="S28" s="417"/>
      <c r="T28" s="417"/>
      <c r="U28" s="417"/>
      <c r="V28" s="417"/>
      <c r="W28" s="417"/>
      <c r="X28" s="150"/>
      <c r="Y28" s="151"/>
      <c r="Z28" s="414" t="str">
        <f>IF(A28="","",VLOOKUP(A28,基本情報!$B$6:$F$205,4,FALSE))</f>
        <v/>
      </c>
      <c r="AA28" s="415"/>
      <c r="AB28" s="415"/>
      <c r="AC28" s="416"/>
      <c r="AD28" s="408" t="str">
        <f>IF(A28="","",VLOOKUP(A28,基本情報!$B$6:$F$205,5,FALSE))</f>
        <v/>
      </c>
      <c r="AE28" s="409"/>
      <c r="AF28" s="409"/>
      <c r="AG28" s="409"/>
      <c r="AH28" s="409"/>
      <c r="AI28" s="410"/>
      <c r="AJ28" s="411">
        <v>39</v>
      </c>
      <c r="AK28" s="412"/>
      <c r="AL28" s="413"/>
      <c r="AM28" s="414" t="str">
        <f>IF(BR28="","",VLOOKUP(BR28,基本情報!$B$6:$F$205,2,FALSE))</f>
        <v/>
      </c>
      <c r="AN28" s="415"/>
      <c r="AO28" s="415"/>
      <c r="AP28" s="416"/>
      <c r="AQ28" s="149"/>
      <c r="AR28" s="150"/>
      <c r="AS28" s="417" t="str">
        <f>IF(BR28 ="","",VLOOKUP(BR28,基本情報!$B$6:$F$205,3,FALSE))</f>
        <v/>
      </c>
      <c r="AT28" s="417"/>
      <c r="AU28" s="417"/>
      <c r="AV28" s="417"/>
      <c r="AW28" s="417"/>
      <c r="AX28" s="417"/>
      <c r="AY28" s="417"/>
      <c r="AZ28" s="417"/>
      <c r="BA28" s="417"/>
      <c r="BB28" s="417"/>
      <c r="BC28" s="417"/>
      <c r="BD28" s="417"/>
      <c r="BE28" s="150"/>
      <c r="BF28" s="151"/>
      <c r="BG28" s="414" t="str">
        <f>IF(BR28="","",VLOOKUP(BR28,基本情報!$B$6:$E$205,4,FALSE))</f>
        <v/>
      </c>
      <c r="BH28" s="415"/>
      <c r="BI28" s="415"/>
      <c r="BJ28" s="416"/>
      <c r="BK28" s="408" t="str">
        <f>IF(BR28="","",VLOOKUP(BR28,基本情報!$B$6:$F$205,5,FALSE))</f>
        <v/>
      </c>
      <c r="BL28" s="409"/>
      <c r="BM28" s="409"/>
      <c r="BN28" s="409"/>
      <c r="BO28" s="409"/>
      <c r="BP28" s="410"/>
      <c r="BR28" s="212"/>
    </row>
    <row r="29" spans="1:70" ht="24.75" customHeight="1">
      <c r="A29" s="212"/>
      <c r="C29" s="411">
        <v>20</v>
      </c>
      <c r="D29" s="412"/>
      <c r="E29" s="413"/>
      <c r="F29" s="414" t="str">
        <f>IF(A29="","",VLOOKUP(A29,基本情報!$B$6:$F$205,2,FALSE))</f>
        <v/>
      </c>
      <c r="G29" s="415"/>
      <c r="H29" s="415"/>
      <c r="I29" s="416"/>
      <c r="J29" s="149"/>
      <c r="K29" s="150"/>
      <c r="L29" s="417" t="str">
        <f>IF(A29="","",VLOOKUP(A29,基本情報!$B$6:$F$205,3,FALSE))</f>
        <v/>
      </c>
      <c r="M29" s="417"/>
      <c r="N29" s="417"/>
      <c r="O29" s="417"/>
      <c r="P29" s="417"/>
      <c r="Q29" s="417"/>
      <c r="R29" s="417"/>
      <c r="S29" s="417"/>
      <c r="T29" s="417"/>
      <c r="U29" s="417"/>
      <c r="V29" s="417"/>
      <c r="W29" s="417"/>
      <c r="X29" s="150"/>
      <c r="Y29" s="151"/>
      <c r="Z29" s="414" t="str">
        <f>IF(A29="","",VLOOKUP(A29,基本情報!$B$6:$F$205,4,FALSE))</f>
        <v/>
      </c>
      <c r="AA29" s="415"/>
      <c r="AB29" s="415"/>
      <c r="AC29" s="416"/>
      <c r="AD29" s="408" t="str">
        <f>IF(A29="","",VLOOKUP(A29,基本情報!$B$6:$F$205,5,FALSE))</f>
        <v/>
      </c>
      <c r="AE29" s="409"/>
      <c r="AF29" s="409"/>
      <c r="AG29" s="409"/>
      <c r="AH29" s="409"/>
      <c r="AI29" s="410"/>
      <c r="AJ29" s="411">
        <v>40</v>
      </c>
      <c r="AK29" s="412"/>
      <c r="AL29" s="413"/>
      <c r="AM29" s="414" t="str">
        <f>IF(BR29="","",VLOOKUP(BR29,基本情報!$B$6:$F$205,2,FALSE))</f>
        <v/>
      </c>
      <c r="AN29" s="415"/>
      <c r="AO29" s="415"/>
      <c r="AP29" s="416"/>
      <c r="AQ29" s="149"/>
      <c r="AR29" s="150"/>
      <c r="AS29" s="417" t="str">
        <f>IF(BR29 ="","",VLOOKUP(BR29,基本情報!$B$6:$F$205,3,FALSE))</f>
        <v/>
      </c>
      <c r="AT29" s="417"/>
      <c r="AU29" s="417"/>
      <c r="AV29" s="417"/>
      <c r="AW29" s="417"/>
      <c r="AX29" s="417"/>
      <c r="AY29" s="417"/>
      <c r="AZ29" s="417"/>
      <c r="BA29" s="417"/>
      <c r="BB29" s="417"/>
      <c r="BC29" s="417"/>
      <c r="BD29" s="417"/>
      <c r="BE29" s="150"/>
      <c r="BF29" s="151"/>
      <c r="BG29" s="414" t="str">
        <f>IF(BR29="","",VLOOKUP(BR29,基本情報!$B$6:$E$205,4,FALSE))</f>
        <v/>
      </c>
      <c r="BH29" s="415"/>
      <c r="BI29" s="415"/>
      <c r="BJ29" s="416"/>
      <c r="BK29" s="408" t="str">
        <f>IF(BR29="","",VLOOKUP(BR29,基本情報!$B$6:$F$205,5,FALSE))</f>
        <v/>
      </c>
      <c r="BL29" s="409"/>
      <c r="BM29" s="409"/>
      <c r="BN29" s="409"/>
      <c r="BO29" s="409"/>
      <c r="BP29" s="410"/>
      <c r="BR29" s="212"/>
    </row>
    <row r="30" spans="1:70" ht="7.5" customHeight="1"/>
    <row r="31" spans="1:70" s="161" customFormat="1">
      <c r="C31" s="161" t="s">
        <v>279</v>
      </c>
      <c r="AN31" s="213"/>
    </row>
    <row r="32" spans="1:70" s="161" customFormat="1" ht="7.5" customHeight="1">
      <c r="AN32" s="213"/>
    </row>
    <row r="33" spans="3:61" s="161" customFormat="1">
      <c r="C33" s="419" t="s">
        <v>328</v>
      </c>
      <c r="D33" s="419"/>
      <c r="E33" s="419"/>
      <c r="F33" s="419"/>
      <c r="G33" s="419"/>
      <c r="H33" s="419" t="s">
        <v>305</v>
      </c>
      <c r="I33" s="419"/>
      <c r="J33" s="419"/>
      <c r="K33" s="419" t="s">
        <v>311</v>
      </c>
      <c r="L33" s="419"/>
      <c r="M33" s="419"/>
      <c r="N33" s="419" t="s">
        <v>25</v>
      </c>
      <c r="O33" s="419"/>
      <c r="P33" s="419"/>
      <c r="Q33" s="419"/>
      <c r="R33" s="419"/>
      <c r="S33" s="419"/>
      <c r="T33" s="419" t="s">
        <v>27</v>
      </c>
      <c r="U33" s="419"/>
      <c r="V33" s="419"/>
      <c r="AN33" s="213"/>
    </row>
    <row r="34" spans="3:61" s="161" customFormat="1" ht="18.75" customHeight="1">
      <c r="C34" s="437" t="str">
        <f>IF(ISBLANK(春季大会!C53),"",春季大会!C53)</f>
        <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214"/>
      <c r="AH34" s="214"/>
      <c r="AI34" s="214"/>
      <c r="AJ34" s="214"/>
      <c r="AK34" s="419" t="s">
        <v>304</v>
      </c>
      <c r="AL34" s="419"/>
      <c r="AM34" s="419"/>
      <c r="AN34" s="419"/>
      <c r="AO34" s="419"/>
      <c r="AP34" s="214"/>
      <c r="AQ34" s="439" t="str">
        <f>IF(ISBLANK(春季大会!AQ53),"",春季大会!AQ53)</f>
        <v/>
      </c>
      <c r="AR34" s="439"/>
      <c r="AS34" s="439"/>
      <c r="AT34" s="439"/>
      <c r="AU34" s="439"/>
      <c r="AV34" s="439"/>
      <c r="AW34" s="439"/>
      <c r="AX34" s="439"/>
      <c r="AY34" s="439"/>
      <c r="AZ34" s="439"/>
      <c r="BA34" s="439"/>
      <c r="BB34" s="439"/>
      <c r="BC34" s="439"/>
      <c r="BD34" s="439"/>
      <c r="BG34" s="419" t="s">
        <v>29</v>
      </c>
      <c r="BH34" s="419"/>
      <c r="BI34" s="419"/>
    </row>
  </sheetData>
  <sheetProtection sheet="1" objects="1" scenarios="1"/>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xr:uid="{00000000-0002-0000-0C00-000000000000}"/>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xr:uid="{00000000-0002-0000-0C00-000001000000}"/>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G71"/>
  <sheetViews>
    <sheetView workbookViewId="0">
      <selection activeCell="AZ16" sqref="AZ16"/>
    </sheetView>
  </sheetViews>
  <sheetFormatPr defaultColWidth="2.5" defaultRowHeight="13.5"/>
  <cols>
    <col min="1" max="1" width="1.25" style="69" customWidth="1"/>
    <col min="2" max="2" width="3.75" style="69" customWidth="1"/>
    <col min="3" max="4" width="1.25" style="69" customWidth="1"/>
    <col min="5" max="6" width="2.5" style="69" customWidth="1"/>
    <col min="7" max="7" width="1.25" style="69" customWidth="1"/>
    <col min="8" max="13" width="2.5" style="69" customWidth="1"/>
    <col min="14" max="15" width="1.25" style="69" customWidth="1"/>
    <col min="16" max="17" width="2.5" style="69" customWidth="1"/>
    <col min="18" max="20" width="1.25" style="69" customWidth="1"/>
    <col min="21" max="21" width="2.5" style="69" customWidth="1"/>
    <col min="22" max="24" width="1.25" style="69" customWidth="1"/>
    <col min="25" max="27" width="2.5" style="69" customWidth="1"/>
    <col min="28" max="39" width="1.25" style="69" customWidth="1"/>
    <col min="40" max="42" width="2.5" style="69" customWidth="1"/>
    <col min="43" max="44" width="2.5" style="69"/>
    <col min="45" max="45" width="3.75" style="69" customWidth="1"/>
    <col min="46" max="47" width="1.25" style="69" customWidth="1"/>
    <col min="48" max="49" width="2.5" style="69" customWidth="1"/>
    <col min="50" max="50" width="1.25" style="69" customWidth="1"/>
    <col min="51" max="56" width="2.5" style="69" customWidth="1"/>
    <col min="57" max="58" width="1.25" style="69" customWidth="1"/>
    <col min="59" max="60" width="2.5" style="69" customWidth="1"/>
    <col min="61" max="63" width="1.25" style="69" customWidth="1"/>
    <col min="64" max="64" width="2.5" style="69" customWidth="1"/>
    <col min="65" max="67" width="1.25" style="69" customWidth="1"/>
    <col min="68" max="70" width="2.5" style="69" customWidth="1"/>
    <col min="71" max="82" width="1.25" style="69" customWidth="1"/>
    <col min="83" max="85" width="2.5" style="69" customWidth="1"/>
    <col min="86" max="16384" width="2.5" style="69"/>
  </cols>
  <sheetData>
    <row r="1" spans="2:85" ht="18.75">
      <c r="AS1" s="99"/>
      <c r="AT1" s="99"/>
      <c r="AU1" s="99"/>
      <c r="AV1" s="99"/>
      <c r="AW1" s="99"/>
      <c r="AX1" s="99"/>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row>
    <row r="2" spans="2:85" ht="17.25" customHeight="1">
      <c r="B2" s="819" t="s">
        <v>85</v>
      </c>
      <c r="C2" s="794"/>
      <c r="D2" s="794"/>
      <c r="E2" s="794"/>
      <c r="F2" s="794"/>
      <c r="G2" s="820"/>
      <c r="H2" s="821" t="str">
        <f>IF(ISBLANK('ﾌﾞﾛｯｸﾘｰｸﾞ_ｴﾝﾄﾘｰ申込書(１枚目)'!I3),"",'ﾌﾞﾛｯｸﾘｰｸﾞ_ｴﾝﾄﾘｰ申込書(１枚目)'!I3)</f>
        <v/>
      </c>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3"/>
      <c r="AS2" s="70"/>
      <c r="AT2" s="70"/>
      <c r="AU2" s="70"/>
      <c r="AV2" s="70"/>
      <c r="AW2" s="70"/>
      <c r="AX2" s="7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row>
    <row r="3" spans="2:85" ht="12" customHeight="1">
      <c r="B3" s="792" t="s">
        <v>156</v>
      </c>
      <c r="C3" s="791"/>
      <c r="D3" s="791"/>
      <c r="E3" s="791"/>
      <c r="F3" s="791"/>
      <c r="G3" s="824"/>
      <c r="H3" s="792" t="str">
        <f>IF(ISBLANK('ﾌﾞﾛｯｸﾘｰｸﾞ_ｴﾝﾄﾘｰ申込書(１枚目)'!K4),"",'ﾌﾞﾛｯｸﾘｰｸﾞ_ｴﾝﾄﾘｰ申込書(１枚目)'!K4)</f>
        <v/>
      </c>
      <c r="I3" s="791"/>
      <c r="J3" s="791"/>
      <c r="K3" s="791"/>
      <c r="L3" s="791"/>
      <c r="M3" s="791"/>
      <c r="N3" s="73" t="s">
        <v>31</v>
      </c>
      <c r="O3" s="791" t="str">
        <f>IF(ISBLANK('ﾌﾞﾛｯｸﾘｰｸﾞ_ｴﾝﾄﾘｰ申込書(１枚目)'!R4),"",'ﾌﾞﾛｯｸﾘｰｸﾞ_ｴﾝﾄﾘｰ申込書(１枚目)'!R4)</f>
        <v/>
      </c>
      <c r="P3" s="791"/>
      <c r="Q3" s="74" t="s">
        <v>45</v>
      </c>
      <c r="R3" s="74"/>
      <c r="S3" s="72" t="s">
        <v>32</v>
      </c>
      <c r="T3" s="792" t="s">
        <v>300</v>
      </c>
      <c r="U3" s="791"/>
      <c r="V3" s="791"/>
      <c r="W3" s="791"/>
      <c r="X3" s="791"/>
      <c r="Y3" s="791"/>
      <c r="Z3" s="824"/>
      <c r="AA3" s="792" t="str">
        <f>IF(ISBLANK('ﾌﾞﾛｯｸﾘｰｸﾞ_ｴﾝﾄﾘｰ申込書(１枚目)'!AF4),"",'ﾌﾞﾛｯｸﾘｰｸﾞ_ｴﾝﾄﾘｰ申込書(１枚目)'!AF4)</f>
        <v/>
      </c>
      <c r="AB3" s="791"/>
      <c r="AC3" s="791"/>
      <c r="AD3" s="791"/>
      <c r="AE3" s="791"/>
      <c r="AF3" s="791"/>
      <c r="AG3" s="791"/>
      <c r="AH3" s="791"/>
      <c r="AI3" s="791"/>
      <c r="AJ3" s="791"/>
      <c r="AK3" s="791"/>
      <c r="AL3" s="73" t="s">
        <v>31</v>
      </c>
      <c r="AM3" s="793" t="str">
        <f>IF(ISBLANK('ﾌﾞﾛｯｸﾘｰｸﾞ_ｴﾝﾄﾘｰ申込書(１枚目)'!AO4),"",'ﾌﾞﾛｯｸﾘｰｸﾞ_ｴﾝﾄﾘｰ申込書(１枚目)'!AO4)</f>
        <v/>
      </c>
      <c r="AN3" s="793"/>
      <c r="AO3" s="74" t="s">
        <v>45</v>
      </c>
      <c r="AP3" s="78" t="s">
        <v>32</v>
      </c>
      <c r="AS3" s="101"/>
      <c r="AT3" s="101"/>
      <c r="AU3" s="101"/>
      <c r="AV3" s="101"/>
      <c r="AW3" s="101"/>
      <c r="AX3" s="101"/>
      <c r="AY3" s="101"/>
      <c r="AZ3" s="101"/>
      <c r="BA3" s="101"/>
      <c r="BB3" s="101"/>
      <c r="BC3" s="101"/>
      <c r="BD3" s="101"/>
      <c r="BE3" s="102"/>
      <c r="BF3" s="101"/>
      <c r="BG3" s="101"/>
      <c r="BH3" s="103"/>
      <c r="BI3" s="103"/>
      <c r="BJ3" s="101"/>
      <c r="BK3" s="101"/>
      <c r="BL3" s="101"/>
      <c r="BM3" s="101"/>
      <c r="BN3" s="101"/>
      <c r="BO3" s="101"/>
      <c r="BP3" s="101"/>
      <c r="BQ3" s="101"/>
      <c r="BR3" s="101"/>
      <c r="BS3" s="101"/>
      <c r="BT3" s="101"/>
      <c r="BU3" s="101"/>
      <c r="BV3" s="101"/>
      <c r="BW3" s="101"/>
      <c r="BX3" s="101"/>
      <c r="BY3" s="101"/>
      <c r="BZ3" s="101"/>
      <c r="CA3" s="101"/>
      <c r="CB3" s="101"/>
      <c r="CC3" s="102"/>
      <c r="CD3" s="85"/>
      <c r="CE3" s="85"/>
      <c r="CF3" s="103"/>
      <c r="CG3" s="101"/>
    </row>
    <row r="4" spans="2:85" ht="12" customHeight="1">
      <c r="B4" s="800" t="s">
        <v>294</v>
      </c>
      <c r="C4" s="801"/>
      <c r="D4" s="74" t="s">
        <v>31</v>
      </c>
      <c r="E4" s="801" t="str">
        <f>IF(ISBLANK('ﾌﾞﾛｯｸﾘｰｸﾞ_ｴﾝﾄﾘｰ申込書(１枚目)'!F5),"",'ﾌﾞﾛｯｸﾘｰｸﾞ_ｴﾝﾄﾘｰ申込書(１枚目)'!F5)</f>
        <v/>
      </c>
      <c r="F4" s="801"/>
      <c r="G4" s="75" t="s">
        <v>32</v>
      </c>
      <c r="H4" s="792" t="str">
        <f>IF(ISBLANK('ﾌﾞﾛｯｸﾘｰｸﾞ_ｴﾝﾄﾘｰ申込書(１枚目)'!K5),"",'ﾌﾞﾛｯｸﾘｰｸﾞ_ｴﾝﾄﾘｰ申込書(１枚目)'!K5)</f>
        <v/>
      </c>
      <c r="I4" s="791"/>
      <c r="J4" s="791"/>
      <c r="K4" s="791"/>
      <c r="L4" s="791"/>
      <c r="M4" s="791"/>
      <c r="N4" s="73" t="s">
        <v>31</v>
      </c>
      <c r="O4" s="791" t="str">
        <f>IF(ISBLANK('ﾌﾞﾛｯｸﾘｰｸﾞ_ｴﾝﾄﾘｰ申込書(１枚目)'!R5),"",'ﾌﾞﾛｯｸﾘｰｸﾞ_ｴﾝﾄﾘｰ申込書(１枚目)'!R5)</f>
        <v/>
      </c>
      <c r="P4" s="791"/>
      <c r="Q4" s="74" t="s">
        <v>45</v>
      </c>
      <c r="R4" s="74"/>
      <c r="S4" s="72" t="s">
        <v>32</v>
      </c>
      <c r="T4" s="800" t="s">
        <v>8</v>
      </c>
      <c r="U4" s="801"/>
      <c r="V4" s="801"/>
      <c r="W4" s="801"/>
      <c r="X4" s="801"/>
      <c r="Y4" s="801"/>
      <c r="Z4" s="802"/>
      <c r="AA4" s="792" t="str">
        <f>IF(ISBLANK('ﾌﾞﾛｯｸﾘｰｸﾞ_ｴﾝﾄﾘｰ申込書(１枚目)'!AF5),"",'ﾌﾞﾛｯｸﾘｰｸﾞ_ｴﾝﾄﾘｰ申込書(１枚目)'!AF5)</f>
        <v/>
      </c>
      <c r="AB4" s="791"/>
      <c r="AC4" s="791"/>
      <c r="AD4" s="791"/>
      <c r="AE4" s="791"/>
      <c r="AF4" s="791"/>
      <c r="AG4" s="791"/>
      <c r="AH4" s="791"/>
      <c r="AI4" s="791"/>
      <c r="AJ4" s="791"/>
      <c r="AK4" s="791"/>
      <c r="AL4" s="73"/>
      <c r="AM4" s="793"/>
      <c r="AN4" s="793"/>
      <c r="AO4" s="90"/>
      <c r="AP4" s="78"/>
      <c r="AS4" s="85"/>
      <c r="AT4" s="85"/>
      <c r="AU4" s="103"/>
      <c r="AV4" s="85"/>
      <c r="AW4" s="85"/>
      <c r="AX4" s="103"/>
      <c r="AY4" s="101"/>
      <c r="AZ4" s="101"/>
      <c r="BA4" s="101"/>
      <c r="BB4" s="101"/>
      <c r="BC4" s="101"/>
      <c r="BD4" s="101"/>
      <c r="BE4" s="102"/>
      <c r="BF4" s="101"/>
      <c r="BG4" s="101"/>
      <c r="BH4" s="103"/>
      <c r="BI4" s="103"/>
      <c r="BJ4" s="101"/>
      <c r="BK4" s="85"/>
      <c r="BL4" s="85"/>
      <c r="BM4" s="85"/>
      <c r="BN4" s="85"/>
      <c r="BO4" s="85"/>
      <c r="BP4" s="85"/>
      <c r="BQ4" s="85"/>
      <c r="BR4" s="101"/>
      <c r="BS4" s="101"/>
      <c r="BT4" s="101"/>
      <c r="BU4" s="101"/>
      <c r="BV4" s="101"/>
      <c r="BW4" s="101"/>
      <c r="BX4" s="101"/>
      <c r="BY4" s="101"/>
      <c r="BZ4" s="101"/>
      <c r="CA4" s="101"/>
      <c r="CB4" s="101"/>
      <c r="CC4" s="102"/>
      <c r="CD4" s="104"/>
      <c r="CE4" s="104"/>
      <c r="CF4" s="104"/>
      <c r="CG4" s="101"/>
    </row>
    <row r="5" spans="2:85" ht="12" customHeight="1">
      <c r="B5" s="800" t="s">
        <v>294</v>
      </c>
      <c r="C5" s="801"/>
      <c r="D5" s="74" t="s">
        <v>31</v>
      </c>
      <c r="E5" s="801" t="str">
        <f>IF(ISBLANK('ﾌﾞﾛｯｸﾘｰｸﾞ_ｴﾝﾄﾘｰ申込書(１枚目)'!F6),"",'ﾌﾞﾛｯｸﾘｰｸﾞ_ｴﾝﾄﾘｰ申込書(１枚目)'!F6)</f>
        <v/>
      </c>
      <c r="F5" s="801"/>
      <c r="G5" s="75" t="s">
        <v>32</v>
      </c>
      <c r="H5" s="792" t="str">
        <f>IF(ISBLANK('ﾌﾞﾛｯｸﾘｰｸﾞ_ｴﾝﾄﾘｰ申込書(１枚目)'!K6),"",'ﾌﾞﾛｯｸﾘｰｸﾞ_ｴﾝﾄﾘｰ申込書(１枚目)'!K6)</f>
        <v/>
      </c>
      <c r="I5" s="791"/>
      <c r="J5" s="791"/>
      <c r="K5" s="791"/>
      <c r="L5" s="791"/>
      <c r="M5" s="791"/>
      <c r="N5" s="73" t="s">
        <v>31</v>
      </c>
      <c r="O5" s="791" t="str">
        <f>IF(ISBLANK('ﾌﾞﾛｯｸﾘｰｸﾞ_ｴﾝﾄﾘｰ申込書(１枚目)'!R6),"",'ﾌﾞﾛｯｸﾘｰｸﾞ_ｴﾝﾄﾘｰ申込書(１枚目)'!R6)</f>
        <v/>
      </c>
      <c r="P5" s="791"/>
      <c r="Q5" s="74" t="s">
        <v>45</v>
      </c>
      <c r="R5" s="74"/>
      <c r="S5" s="72" t="s">
        <v>32</v>
      </c>
      <c r="T5" s="800" t="s">
        <v>33</v>
      </c>
      <c r="U5" s="801"/>
      <c r="V5" s="801"/>
      <c r="W5" s="801"/>
      <c r="X5" s="801"/>
      <c r="Y5" s="801"/>
      <c r="Z5" s="802"/>
      <c r="AA5" s="792" t="str">
        <f>IF(ISBLANK('ﾌﾞﾛｯｸﾘｰｸﾞ_ｴﾝﾄﾘｰ申込書(１枚目)'!AF6),"",'ﾌﾞﾛｯｸﾘｰｸﾞ_ｴﾝﾄﾘｰ申込書(１枚目)'!AF6)</f>
        <v/>
      </c>
      <c r="AB5" s="791"/>
      <c r="AC5" s="791"/>
      <c r="AD5" s="791"/>
      <c r="AE5" s="791"/>
      <c r="AF5" s="791"/>
      <c r="AG5" s="791"/>
      <c r="AH5" s="791"/>
      <c r="AI5" s="791"/>
      <c r="AJ5" s="791"/>
      <c r="AK5" s="791"/>
      <c r="AL5" s="73"/>
      <c r="AM5" s="793"/>
      <c r="AN5" s="793"/>
      <c r="AO5" s="90"/>
      <c r="AP5" s="78"/>
      <c r="AS5" s="85"/>
      <c r="AT5" s="85"/>
      <c r="AU5" s="103"/>
      <c r="AV5" s="85"/>
      <c r="AW5" s="85"/>
      <c r="AX5" s="103"/>
      <c r="AY5" s="101"/>
      <c r="AZ5" s="101"/>
      <c r="BA5" s="101"/>
      <c r="BB5" s="101"/>
      <c r="BC5" s="101"/>
      <c r="BD5" s="101"/>
      <c r="BE5" s="102"/>
      <c r="BF5" s="101"/>
      <c r="BG5" s="101"/>
      <c r="BH5" s="103"/>
      <c r="BI5" s="103"/>
      <c r="BJ5" s="101"/>
      <c r="BK5" s="85"/>
      <c r="BL5" s="85"/>
      <c r="BM5" s="85"/>
      <c r="BN5" s="85"/>
      <c r="BO5" s="85"/>
      <c r="BP5" s="85"/>
      <c r="BQ5" s="85"/>
      <c r="BR5" s="101"/>
      <c r="BS5" s="101"/>
      <c r="BT5" s="101"/>
      <c r="BU5" s="101"/>
      <c r="BV5" s="101"/>
      <c r="BW5" s="101"/>
      <c r="BX5" s="101"/>
      <c r="BY5" s="101"/>
      <c r="BZ5" s="101"/>
      <c r="CA5" s="101"/>
      <c r="CB5" s="101"/>
      <c r="CC5" s="102"/>
      <c r="CD5" s="104"/>
      <c r="CE5" s="104"/>
      <c r="CF5" s="104"/>
      <c r="CG5" s="101"/>
    </row>
    <row r="6" spans="2:85" ht="12" customHeight="1">
      <c r="B6" s="800" t="s">
        <v>294</v>
      </c>
      <c r="C6" s="801"/>
      <c r="D6" s="74" t="s">
        <v>31</v>
      </c>
      <c r="E6" s="801" t="str">
        <f>IF(ISBLANK('ﾌﾞﾛｯｸﾘｰｸﾞ_ｴﾝﾄﾘｰ申込書(１枚目)'!F7),"",'ﾌﾞﾛｯｸﾘｰｸﾞ_ｴﾝﾄﾘｰ申込書(１枚目)'!F7)</f>
        <v/>
      </c>
      <c r="F6" s="801"/>
      <c r="G6" s="75" t="s">
        <v>32</v>
      </c>
      <c r="H6" s="792" t="str">
        <f>IF(ISBLANK('ﾌﾞﾛｯｸﾘｰｸﾞ_ｴﾝﾄﾘｰ申込書(１枚目)'!K7),"",'ﾌﾞﾛｯｸﾘｰｸﾞ_ｴﾝﾄﾘｰ申込書(１枚目)'!K7)</f>
        <v/>
      </c>
      <c r="I6" s="791"/>
      <c r="J6" s="791"/>
      <c r="K6" s="791"/>
      <c r="L6" s="791"/>
      <c r="M6" s="791"/>
      <c r="N6" s="73" t="s">
        <v>31</v>
      </c>
      <c r="O6" s="791" t="str">
        <f>IF(ISBLANK('ﾌﾞﾛｯｸﾘｰｸﾞ_ｴﾝﾄﾘｰ申込書(１枚目)'!R7),"",'ﾌﾞﾛｯｸﾘｰｸﾞ_ｴﾝﾄﾘｰ申込書(１枚目)'!R7)</f>
        <v/>
      </c>
      <c r="P6" s="791"/>
      <c r="Q6" s="74" t="s">
        <v>45</v>
      </c>
      <c r="R6" s="74"/>
      <c r="S6" s="72" t="s">
        <v>32</v>
      </c>
      <c r="T6" s="800" t="s">
        <v>33</v>
      </c>
      <c r="U6" s="801"/>
      <c r="V6" s="801"/>
      <c r="W6" s="801"/>
      <c r="X6" s="801"/>
      <c r="Y6" s="801"/>
      <c r="Z6" s="802"/>
      <c r="AA6" s="792" t="str">
        <f>IF(ISBLANK('ﾌﾞﾛｯｸﾘｰｸﾞ_ｴﾝﾄﾘｰ申込書(１枚目)'!AF7),"",'ﾌﾞﾛｯｸﾘｰｸﾞ_ｴﾝﾄﾘｰ申込書(１枚目)'!AF7)</f>
        <v/>
      </c>
      <c r="AB6" s="791"/>
      <c r="AC6" s="791"/>
      <c r="AD6" s="791"/>
      <c r="AE6" s="791"/>
      <c r="AF6" s="791"/>
      <c r="AG6" s="791"/>
      <c r="AH6" s="791"/>
      <c r="AI6" s="791"/>
      <c r="AJ6" s="791"/>
      <c r="AK6" s="791"/>
      <c r="AL6" s="73"/>
      <c r="AM6" s="793"/>
      <c r="AN6" s="793"/>
      <c r="AO6" s="90"/>
      <c r="AP6" s="78"/>
      <c r="AS6" s="85"/>
      <c r="AT6" s="85"/>
      <c r="AU6" s="103"/>
      <c r="AV6" s="85"/>
      <c r="AW6" s="85"/>
      <c r="AX6" s="103"/>
      <c r="AY6" s="101"/>
      <c r="AZ6" s="101"/>
      <c r="BA6" s="101"/>
      <c r="BB6" s="101"/>
      <c r="BC6" s="101"/>
      <c r="BD6" s="101"/>
      <c r="BE6" s="102"/>
      <c r="BF6" s="101"/>
      <c r="BG6" s="101"/>
      <c r="BH6" s="103"/>
      <c r="BI6" s="103"/>
      <c r="BJ6" s="101"/>
      <c r="BK6" s="85"/>
      <c r="BL6" s="85"/>
      <c r="BM6" s="85"/>
      <c r="BN6" s="85"/>
      <c r="BO6" s="85"/>
      <c r="BP6" s="85"/>
      <c r="BQ6" s="85"/>
      <c r="BR6" s="101"/>
      <c r="BS6" s="101"/>
      <c r="BT6" s="101"/>
      <c r="BU6" s="101"/>
      <c r="BV6" s="101"/>
      <c r="BW6" s="101"/>
      <c r="BX6" s="101"/>
      <c r="BY6" s="101"/>
      <c r="BZ6" s="101"/>
      <c r="CA6" s="101"/>
      <c r="CB6" s="101"/>
      <c r="CC6" s="102"/>
      <c r="CD6" s="104"/>
      <c r="CE6" s="104"/>
      <c r="CF6" s="104"/>
      <c r="CG6" s="101"/>
    </row>
    <row r="7" spans="2:85" ht="12" customHeight="1">
      <c r="B7" s="825" t="s">
        <v>13</v>
      </c>
      <c r="C7" s="826"/>
      <c r="D7" s="827"/>
      <c r="E7" s="825" t="s">
        <v>14</v>
      </c>
      <c r="F7" s="826"/>
      <c r="G7" s="827"/>
      <c r="H7" s="76"/>
      <c r="I7" s="794" t="s">
        <v>158</v>
      </c>
      <c r="J7" s="794"/>
      <c r="K7" s="794"/>
      <c r="L7" s="794"/>
      <c r="M7" s="794"/>
      <c r="N7" s="794"/>
      <c r="O7" s="794"/>
      <c r="P7" s="77"/>
      <c r="Q7" s="825" t="s">
        <v>16</v>
      </c>
      <c r="R7" s="826"/>
      <c r="S7" s="827"/>
      <c r="T7" s="825" t="s">
        <v>13</v>
      </c>
      <c r="U7" s="826"/>
      <c r="V7" s="826"/>
      <c r="W7" s="827"/>
      <c r="X7" s="825" t="s">
        <v>14</v>
      </c>
      <c r="Y7" s="826"/>
      <c r="Z7" s="827"/>
      <c r="AA7" s="92"/>
      <c r="AB7" s="794" t="s">
        <v>158</v>
      </c>
      <c r="AC7" s="794"/>
      <c r="AD7" s="794"/>
      <c r="AE7" s="794"/>
      <c r="AF7" s="794"/>
      <c r="AG7" s="794"/>
      <c r="AH7" s="794"/>
      <c r="AI7" s="794"/>
      <c r="AJ7" s="794"/>
      <c r="AK7" s="794"/>
      <c r="AL7" s="794"/>
      <c r="AM7" s="794"/>
      <c r="AN7" s="93"/>
      <c r="AO7" s="828" t="s">
        <v>16</v>
      </c>
      <c r="AP7" s="828"/>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70"/>
      <c r="CG7" s="70"/>
    </row>
    <row r="8" spans="2:85" ht="12" customHeight="1">
      <c r="B8" s="804">
        <v>1</v>
      </c>
      <c r="C8" s="805"/>
      <c r="D8" s="806"/>
      <c r="E8" s="807" t="str">
        <f>IF(ISBLANK('ﾌﾞﾛｯｸﾘｰｸﾞ_ｴﾝﾄﾘｰ申込書(１枚目)'!F9),"",'ﾌﾞﾛｯｸﾘｰｸﾞ_ｴﾝﾄﾘｰ申込書(１枚目)'!F9)</f>
        <v/>
      </c>
      <c r="F8" s="808"/>
      <c r="G8" s="809"/>
      <c r="H8" s="86"/>
      <c r="I8" s="795" t="str">
        <f>IF(ISBLANK('ﾌﾞﾛｯｸﾘｰｸﾞ_ｴﾝﾄﾘｰ申込書(１枚目)'!J9),"",'ﾌﾞﾛｯｸﾘｰｸﾞ_ｴﾝﾄﾘｰ申込書(１枚目)'!J9)</f>
        <v/>
      </c>
      <c r="J8" s="795"/>
      <c r="K8" s="795"/>
      <c r="L8" s="795"/>
      <c r="M8" s="795"/>
      <c r="N8" s="795"/>
      <c r="O8" s="795"/>
      <c r="P8" s="87"/>
      <c r="Q8" s="810" t="str">
        <f>IF(ISBLANK('ﾌﾞﾛｯｸﾘｰｸﾞ_ｴﾝﾄﾘｰ申込書(１枚目)'!Q9),"",'ﾌﾞﾛｯｸﾘｰｸﾞ_ｴﾝﾄﾘｰ申込書(１枚目)'!Q9)</f>
        <v/>
      </c>
      <c r="R8" s="811"/>
      <c r="S8" s="812"/>
      <c r="T8" s="813">
        <v>61</v>
      </c>
      <c r="U8" s="814"/>
      <c r="V8" s="814"/>
      <c r="W8" s="815"/>
      <c r="X8" s="816" t="str">
        <f>IF(ISBLANK('ﾌﾞﾛｯｸﾘｰｸﾞ_ｴﾝﾄﾘｰ申込書(１枚目)'!Z9),"",'ﾌﾞﾛｯｸﾘｰｸﾞ_ｴﾝﾄﾘｰ申込書(１枚目)'!Z9)</f>
        <v/>
      </c>
      <c r="Y8" s="817"/>
      <c r="Z8" s="818"/>
      <c r="AA8" s="89"/>
      <c r="AB8" s="796" t="str">
        <f>IF(ISBLANK('ﾌﾞﾛｯｸﾘｰｸﾞ_ｴﾝﾄﾘｰ申込書(１枚目)'!AD9),"",'ﾌﾞﾛｯｸﾘｰｸﾞ_ｴﾝﾄﾘｰ申込書(１枚目)'!AD9)</f>
        <v/>
      </c>
      <c r="AC8" s="796"/>
      <c r="AD8" s="796"/>
      <c r="AE8" s="796"/>
      <c r="AF8" s="796"/>
      <c r="AG8" s="796"/>
      <c r="AH8" s="796"/>
      <c r="AI8" s="796"/>
      <c r="AJ8" s="796"/>
      <c r="AK8" s="796"/>
      <c r="AL8" s="796"/>
      <c r="AM8" s="796"/>
      <c r="AN8" s="93"/>
      <c r="AO8" s="798" t="str">
        <f>IF(ISBLANK('ﾌﾞﾛｯｸﾘｰｸﾞ_ｴﾝﾄﾘｰ申込書(１枚目)'!AN9),"",'ﾌﾞﾛｯｸﾘｰｸﾞ_ｴﾝﾄﾘｰ申込書(１枚目)'!AN9)</f>
        <v/>
      </c>
      <c r="AP8" s="798"/>
      <c r="AS8" s="105"/>
      <c r="AT8" s="105"/>
      <c r="AU8" s="105"/>
      <c r="AV8" s="106"/>
      <c r="AW8" s="106"/>
      <c r="AX8" s="106"/>
      <c r="AY8" s="106"/>
      <c r="AZ8" s="107"/>
      <c r="BA8" s="107"/>
      <c r="BB8" s="107"/>
      <c r="BC8" s="107"/>
      <c r="BD8" s="107"/>
      <c r="BE8" s="107"/>
      <c r="BF8" s="107"/>
      <c r="BG8" s="106"/>
      <c r="BH8" s="108"/>
      <c r="BI8" s="108"/>
      <c r="BJ8" s="108"/>
      <c r="BK8" s="105"/>
      <c r="BL8" s="105"/>
      <c r="BM8" s="105"/>
      <c r="BN8" s="105"/>
      <c r="BO8" s="106"/>
      <c r="BP8" s="106"/>
      <c r="BQ8" s="106"/>
      <c r="BR8" s="106"/>
      <c r="BS8" s="107"/>
      <c r="BT8" s="107"/>
      <c r="BU8" s="107"/>
      <c r="BV8" s="107"/>
      <c r="BW8" s="107"/>
      <c r="BX8" s="107"/>
      <c r="BY8" s="107"/>
      <c r="BZ8" s="107"/>
      <c r="CA8" s="107"/>
      <c r="CB8" s="107"/>
      <c r="CC8" s="107"/>
      <c r="CD8" s="107"/>
      <c r="CE8" s="71"/>
      <c r="CF8" s="108"/>
      <c r="CG8" s="108"/>
    </row>
    <row r="9" spans="2:85" ht="12" customHeight="1">
      <c r="B9" s="804">
        <v>2</v>
      </c>
      <c r="C9" s="805"/>
      <c r="D9" s="806"/>
      <c r="E9" s="807" t="str">
        <f>IF(ISBLANK('ﾌﾞﾛｯｸﾘｰｸﾞ_ｴﾝﾄﾘｰ申込書(１枚目)'!F10),"",'ﾌﾞﾛｯｸﾘｰｸﾞ_ｴﾝﾄﾘｰ申込書(１枚目)'!F10)</f>
        <v/>
      </c>
      <c r="F9" s="808"/>
      <c r="G9" s="809"/>
      <c r="H9" s="86"/>
      <c r="I9" s="795" t="str">
        <f>IF(ISBLANK('ﾌﾞﾛｯｸﾘｰｸﾞ_ｴﾝﾄﾘｰ申込書(１枚目)'!J10),"",'ﾌﾞﾛｯｸﾘｰｸﾞ_ｴﾝﾄﾘｰ申込書(１枚目)'!J10)</f>
        <v/>
      </c>
      <c r="J9" s="795"/>
      <c r="K9" s="795"/>
      <c r="L9" s="795"/>
      <c r="M9" s="795"/>
      <c r="N9" s="795"/>
      <c r="O9" s="795"/>
      <c r="P9" s="87"/>
      <c r="Q9" s="810" t="str">
        <f>IF(ISBLANK('ﾌﾞﾛｯｸﾘｰｸﾞ_ｴﾝﾄﾘｰ申込書(１枚目)'!Q10),"",'ﾌﾞﾛｯｸﾘｰｸﾞ_ｴﾝﾄﾘｰ申込書(１枚目)'!Q10)</f>
        <v/>
      </c>
      <c r="R9" s="811"/>
      <c r="S9" s="812"/>
      <c r="T9" s="813">
        <v>62</v>
      </c>
      <c r="U9" s="814"/>
      <c r="V9" s="814"/>
      <c r="W9" s="815"/>
      <c r="X9" s="816" t="str">
        <f>IF(ISBLANK('ﾌﾞﾛｯｸﾘｰｸﾞ_ｴﾝﾄﾘｰ申込書(１枚目)'!Z10),"",'ﾌﾞﾛｯｸﾘｰｸﾞ_ｴﾝﾄﾘｰ申込書(１枚目)'!Z10)</f>
        <v/>
      </c>
      <c r="Y9" s="817"/>
      <c r="Z9" s="818"/>
      <c r="AA9" s="91"/>
      <c r="AB9" s="796" t="str">
        <f>IF(ISBLANK('ﾌﾞﾛｯｸﾘｰｸﾞ_ｴﾝﾄﾘｰ申込書(１枚目)'!AD10),"",'ﾌﾞﾛｯｸﾘｰｸﾞ_ｴﾝﾄﾘｰ申込書(１枚目)'!AD10)</f>
        <v/>
      </c>
      <c r="AC9" s="796"/>
      <c r="AD9" s="796"/>
      <c r="AE9" s="796"/>
      <c r="AF9" s="796"/>
      <c r="AG9" s="796"/>
      <c r="AH9" s="796"/>
      <c r="AI9" s="796"/>
      <c r="AJ9" s="796"/>
      <c r="AK9" s="796"/>
      <c r="AL9" s="796"/>
      <c r="AM9" s="796"/>
      <c r="AN9" s="94"/>
      <c r="AO9" s="798" t="str">
        <f>IF(ISBLANK('ﾌﾞﾛｯｸﾘｰｸﾞ_ｴﾝﾄﾘｰ申込書(１枚目)'!AN10),"",'ﾌﾞﾛｯｸﾘｰｸﾞ_ｴﾝﾄﾘｰ申込書(１枚目)'!AN10)</f>
        <v/>
      </c>
      <c r="AP9" s="798"/>
      <c r="AS9" s="105"/>
      <c r="AT9" s="105"/>
      <c r="AU9" s="105"/>
      <c r="AV9" s="106"/>
      <c r="AW9" s="106"/>
      <c r="AX9" s="106"/>
      <c r="AY9" s="106"/>
      <c r="AZ9" s="107"/>
      <c r="BA9" s="107"/>
      <c r="BB9" s="107"/>
      <c r="BC9" s="107"/>
      <c r="BD9" s="107"/>
      <c r="BE9" s="107"/>
      <c r="BF9" s="107"/>
      <c r="BG9" s="106"/>
      <c r="BH9" s="108"/>
      <c r="BI9" s="108"/>
      <c r="BJ9" s="108"/>
      <c r="BK9" s="105"/>
      <c r="BL9" s="105"/>
      <c r="BM9" s="105"/>
      <c r="BN9" s="105"/>
      <c r="BO9" s="106"/>
      <c r="BP9" s="106"/>
      <c r="BQ9" s="106"/>
      <c r="BR9" s="106"/>
      <c r="BS9" s="107"/>
      <c r="BT9" s="107"/>
      <c r="BU9" s="107"/>
      <c r="BV9" s="107"/>
      <c r="BW9" s="107"/>
      <c r="BX9" s="107"/>
      <c r="BY9" s="107"/>
      <c r="BZ9" s="107"/>
      <c r="CA9" s="107"/>
      <c r="CB9" s="107"/>
      <c r="CC9" s="107"/>
      <c r="CD9" s="107"/>
      <c r="CE9" s="71"/>
      <c r="CF9" s="108"/>
      <c r="CG9" s="108"/>
    </row>
    <row r="10" spans="2:85" ht="12" customHeight="1">
      <c r="B10" s="804">
        <v>3</v>
      </c>
      <c r="C10" s="805"/>
      <c r="D10" s="806"/>
      <c r="E10" s="807" t="str">
        <f>IF(ISBLANK('ﾌﾞﾛｯｸﾘｰｸﾞ_ｴﾝﾄﾘｰ申込書(１枚目)'!F11),"",'ﾌﾞﾛｯｸﾘｰｸﾞ_ｴﾝﾄﾘｰ申込書(１枚目)'!F11)</f>
        <v/>
      </c>
      <c r="F10" s="808"/>
      <c r="G10" s="809"/>
      <c r="H10" s="86"/>
      <c r="I10" s="795" t="str">
        <f>IF(ISBLANK('ﾌﾞﾛｯｸﾘｰｸﾞ_ｴﾝﾄﾘｰ申込書(１枚目)'!J11),"",'ﾌﾞﾛｯｸﾘｰｸﾞ_ｴﾝﾄﾘｰ申込書(１枚目)'!J11)</f>
        <v/>
      </c>
      <c r="J10" s="795"/>
      <c r="K10" s="795"/>
      <c r="L10" s="795"/>
      <c r="M10" s="795"/>
      <c r="N10" s="795"/>
      <c r="O10" s="795"/>
      <c r="P10" s="87"/>
      <c r="Q10" s="810" t="str">
        <f>IF(ISBLANK('ﾌﾞﾛｯｸﾘｰｸﾞ_ｴﾝﾄﾘｰ申込書(１枚目)'!Q11),"",'ﾌﾞﾛｯｸﾘｰｸﾞ_ｴﾝﾄﾘｰ申込書(１枚目)'!Q11)</f>
        <v/>
      </c>
      <c r="R10" s="811"/>
      <c r="S10" s="812"/>
      <c r="T10" s="813">
        <v>63</v>
      </c>
      <c r="U10" s="814"/>
      <c r="V10" s="814"/>
      <c r="W10" s="815"/>
      <c r="X10" s="816" t="str">
        <f>IF(ISBLANK('ﾌﾞﾛｯｸﾘｰｸﾞ_ｴﾝﾄﾘｰ申込書(１枚目)'!Z11),"",'ﾌﾞﾛｯｸﾘｰｸﾞ_ｴﾝﾄﾘｰ申込書(１枚目)'!Z11)</f>
        <v/>
      </c>
      <c r="Y10" s="817"/>
      <c r="Z10" s="818"/>
      <c r="AA10" s="89"/>
      <c r="AB10" s="796" t="str">
        <f>IF(ISBLANK('ﾌﾞﾛｯｸﾘｰｸﾞ_ｴﾝﾄﾘｰ申込書(１枚目)'!AD11),"",'ﾌﾞﾛｯｸﾘｰｸﾞ_ｴﾝﾄﾘｰ申込書(１枚目)'!AD11)</f>
        <v/>
      </c>
      <c r="AC10" s="796"/>
      <c r="AD10" s="796"/>
      <c r="AE10" s="796"/>
      <c r="AF10" s="796"/>
      <c r="AG10" s="796"/>
      <c r="AH10" s="796"/>
      <c r="AI10" s="796"/>
      <c r="AJ10" s="796"/>
      <c r="AK10" s="796"/>
      <c r="AL10" s="796"/>
      <c r="AM10" s="796"/>
      <c r="AN10" s="94"/>
      <c r="AO10" s="798" t="str">
        <f>IF(ISBLANK('ﾌﾞﾛｯｸﾘｰｸﾞ_ｴﾝﾄﾘｰ申込書(１枚目)'!AN11),"",'ﾌﾞﾛｯｸﾘｰｸﾞ_ｴﾝﾄﾘｰ申込書(１枚目)'!AN11)</f>
        <v/>
      </c>
      <c r="AP10" s="798"/>
      <c r="AS10" s="105"/>
      <c r="AT10" s="105"/>
      <c r="AU10" s="105"/>
      <c r="AV10" s="106"/>
      <c r="AW10" s="106"/>
      <c r="AX10" s="106"/>
      <c r="AY10" s="106"/>
      <c r="AZ10" s="107"/>
      <c r="BA10" s="107"/>
      <c r="BB10" s="107"/>
      <c r="BC10" s="107"/>
      <c r="BD10" s="107"/>
      <c r="BE10" s="107"/>
      <c r="BF10" s="107"/>
      <c r="BG10" s="106"/>
      <c r="BH10" s="108"/>
      <c r="BI10" s="108"/>
      <c r="BJ10" s="108"/>
      <c r="BK10" s="105"/>
      <c r="BL10" s="105"/>
      <c r="BM10" s="105"/>
      <c r="BN10" s="105"/>
      <c r="BO10" s="106"/>
      <c r="BP10" s="106"/>
      <c r="BQ10" s="106"/>
      <c r="BR10" s="106"/>
      <c r="BS10" s="107"/>
      <c r="BT10" s="107"/>
      <c r="BU10" s="107"/>
      <c r="BV10" s="107"/>
      <c r="BW10" s="107"/>
      <c r="BX10" s="107"/>
      <c r="BY10" s="107"/>
      <c r="BZ10" s="107"/>
      <c r="CA10" s="107"/>
      <c r="CB10" s="107"/>
      <c r="CC10" s="107"/>
      <c r="CD10" s="107"/>
      <c r="CE10" s="71"/>
      <c r="CF10" s="108"/>
      <c r="CG10" s="108"/>
    </row>
    <row r="11" spans="2:85" ht="12" customHeight="1">
      <c r="B11" s="804">
        <v>4</v>
      </c>
      <c r="C11" s="805"/>
      <c r="D11" s="806"/>
      <c r="E11" s="807" t="str">
        <f>IF(ISBLANK('ﾌﾞﾛｯｸﾘｰｸﾞ_ｴﾝﾄﾘｰ申込書(１枚目)'!F12),"",'ﾌﾞﾛｯｸﾘｰｸﾞ_ｴﾝﾄﾘｰ申込書(１枚目)'!F12)</f>
        <v/>
      </c>
      <c r="F11" s="808"/>
      <c r="G11" s="809"/>
      <c r="H11" s="86"/>
      <c r="I11" s="795" t="str">
        <f>IF(ISBLANK('ﾌﾞﾛｯｸﾘｰｸﾞ_ｴﾝﾄﾘｰ申込書(１枚目)'!J12),"",'ﾌﾞﾛｯｸﾘｰｸﾞ_ｴﾝﾄﾘｰ申込書(１枚目)'!J12)</f>
        <v/>
      </c>
      <c r="J11" s="795"/>
      <c r="K11" s="795"/>
      <c r="L11" s="795"/>
      <c r="M11" s="795"/>
      <c r="N11" s="795"/>
      <c r="O11" s="795"/>
      <c r="P11" s="87"/>
      <c r="Q11" s="810" t="str">
        <f>IF(ISBLANK('ﾌﾞﾛｯｸﾘｰｸﾞ_ｴﾝﾄﾘｰ申込書(１枚目)'!Q12),"",'ﾌﾞﾛｯｸﾘｰｸﾞ_ｴﾝﾄﾘｰ申込書(１枚目)'!Q12)</f>
        <v/>
      </c>
      <c r="R11" s="811"/>
      <c r="S11" s="812"/>
      <c r="T11" s="813">
        <v>64</v>
      </c>
      <c r="U11" s="814"/>
      <c r="V11" s="814"/>
      <c r="W11" s="815"/>
      <c r="X11" s="816" t="str">
        <f>IF(ISBLANK('ﾌﾞﾛｯｸﾘｰｸﾞ_ｴﾝﾄﾘｰ申込書(１枚目)'!Z12),"",'ﾌﾞﾛｯｸﾘｰｸﾞ_ｴﾝﾄﾘｰ申込書(１枚目)'!Z12)</f>
        <v/>
      </c>
      <c r="Y11" s="817"/>
      <c r="Z11" s="818"/>
      <c r="AA11" s="89"/>
      <c r="AB11" s="796" t="str">
        <f>IF(ISBLANK('ﾌﾞﾛｯｸﾘｰｸﾞ_ｴﾝﾄﾘｰ申込書(１枚目)'!AD12),"",'ﾌﾞﾛｯｸﾘｰｸﾞ_ｴﾝﾄﾘｰ申込書(１枚目)'!AD12)</f>
        <v/>
      </c>
      <c r="AC11" s="796"/>
      <c r="AD11" s="796"/>
      <c r="AE11" s="796"/>
      <c r="AF11" s="796"/>
      <c r="AG11" s="796"/>
      <c r="AH11" s="796"/>
      <c r="AI11" s="796"/>
      <c r="AJ11" s="796"/>
      <c r="AK11" s="796"/>
      <c r="AL11" s="796"/>
      <c r="AM11" s="796"/>
      <c r="AN11" s="94"/>
      <c r="AO11" s="798" t="str">
        <f>IF(ISBLANK('ﾌﾞﾛｯｸﾘｰｸﾞ_ｴﾝﾄﾘｰ申込書(１枚目)'!AN12),"",'ﾌﾞﾛｯｸﾘｰｸﾞ_ｴﾝﾄﾘｰ申込書(１枚目)'!AN12)</f>
        <v/>
      </c>
      <c r="AP11" s="798"/>
      <c r="AS11" s="105"/>
      <c r="AT11" s="105"/>
      <c r="AU11" s="105"/>
      <c r="AV11" s="106"/>
      <c r="AW11" s="106"/>
      <c r="AX11" s="106"/>
      <c r="AY11" s="106"/>
      <c r="AZ11" s="107"/>
      <c r="BA11" s="107"/>
      <c r="BB11" s="107"/>
      <c r="BC11" s="107"/>
      <c r="BD11" s="107"/>
      <c r="BE11" s="107"/>
      <c r="BF11" s="107"/>
      <c r="BG11" s="106"/>
      <c r="BH11" s="108"/>
      <c r="BI11" s="108"/>
      <c r="BJ11" s="108"/>
      <c r="BK11" s="105"/>
      <c r="BL11" s="105"/>
      <c r="BM11" s="105"/>
      <c r="BN11" s="105"/>
      <c r="BO11" s="106"/>
      <c r="BP11" s="106"/>
      <c r="BQ11" s="106"/>
      <c r="BR11" s="106"/>
      <c r="BS11" s="107"/>
      <c r="BT11" s="107"/>
      <c r="BU11" s="107"/>
      <c r="BV11" s="107"/>
      <c r="BW11" s="107"/>
      <c r="BX11" s="107"/>
      <c r="BY11" s="107"/>
      <c r="BZ11" s="107"/>
      <c r="CA11" s="107"/>
      <c r="CB11" s="107"/>
      <c r="CC11" s="107"/>
      <c r="CD11" s="107"/>
      <c r="CE11" s="71"/>
      <c r="CF11" s="108"/>
      <c r="CG11" s="108"/>
    </row>
    <row r="12" spans="2:85" ht="12" customHeight="1">
      <c r="B12" s="804">
        <v>5</v>
      </c>
      <c r="C12" s="805"/>
      <c r="D12" s="806"/>
      <c r="E12" s="807" t="str">
        <f>IF(ISBLANK('ﾌﾞﾛｯｸﾘｰｸﾞ_ｴﾝﾄﾘｰ申込書(１枚目)'!F13),"",'ﾌﾞﾛｯｸﾘｰｸﾞ_ｴﾝﾄﾘｰ申込書(１枚目)'!F13)</f>
        <v/>
      </c>
      <c r="F12" s="808"/>
      <c r="G12" s="809"/>
      <c r="H12" s="86"/>
      <c r="I12" s="795" t="str">
        <f>IF(ISBLANK('ﾌﾞﾛｯｸﾘｰｸﾞ_ｴﾝﾄﾘｰ申込書(１枚目)'!J13),"",'ﾌﾞﾛｯｸﾘｰｸﾞ_ｴﾝﾄﾘｰ申込書(１枚目)'!J13)</f>
        <v/>
      </c>
      <c r="J12" s="795"/>
      <c r="K12" s="795"/>
      <c r="L12" s="795"/>
      <c r="M12" s="795"/>
      <c r="N12" s="795"/>
      <c r="O12" s="795"/>
      <c r="P12" s="87"/>
      <c r="Q12" s="810" t="str">
        <f>IF(ISBLANK('ﾌﾞﾛｯｸﾘｰｸﾞ_ｴﾝﾄﾘｰ申込書(１枚目)'!Q13),"",'ﾌﾞﾛｯｸﾘｰｸﾞ_ｴﾝﾄﾘｰ申込書(１枚目)'!Q13)</f>
        <v/>
      </c>
      <c r="R12" s="811"/>
      <c r="S12" s="812"/>
      <c r="T12" s="813">
        <v>65</v>
      </c>
      <c r="U12" s="814"/>
      <c r="V12" s="814"/>
      <c r="W12" s="815"/>
      <c r="X12" s="816" t="str">
        <f>IF(ISBLANK('ﾌﾞﾛｯｸﾘｰｸﾞ_ｴﾝﾄﾘｰ申込書(１枚目)'!Z13),"",'ﾌﾞﾛｯｸﾘｰｸﾞ_ｴﾝﾄﾘｰ申込書(１枚目)'!Z13)</f>
        <v/>
      </c>
      <c r="Y12" s="817"/>
      <c r="Z12" s="818"/>
      <c r="AA12" s="89"/>
      <c r="AB12" s="796" t="str">
        <f>IF(ISBLANK('ﾌﾞﾛｯｸﾘｰｸﾞ_ｴﾝﾄﾘｰ申込書(１枚目)'!AD13),"",'ﾌﾞﾛｯｸﾘｰｸﾞ_ｴﾝﾄﾘｰ申込書(１枚目)'!AD13)</f>
        <v/>
      </c>
      <c r="AC12" s="796"/>
      <c r="AD12" s="796"/>
      <c r="AE12" s="796"/>
      <c r="AF12" s="796"/>
      <c r="AG12" s="796"/>
      <c r="AH12" s="796"/>
      <c r="AI12" s="796"/>
      <c r="AJ12" s="796"/>
      <c r="AK12" s="796"/>
      <c r="AL12" s="796"/>
      <c r="AM12" s="796"/>
      <c r="AN12" s="94"/>
      <c r="AO12" s="798" t="str">
        <f>IF(ISBLANK('ﾌﾞﾛｯｸﾘｰｸﾞ_ｴﾝﾄﾘｰ申込書(１枚目)'!AN13),"",'ﾌﾞﾛｯｸﾘｰｸﾞ_ｴﾝﾄﾘｰ申込書(１枚目)'!AN13)</f>
        <v/>
      </c>
      <c r="AP12" s="798"/>
      <c r="AS12" s="105"/>
      <c r="AT12" s="105"/>
      <c r="AU12" s="105"/>
      <c r="AV12" s="106"/>
      <c r="AW12" s="106"/>
      <c r="AX12" s="106"/>
      <c r="AY12" s="106"/>
      <c r="AZ12" s="107"/>
      <c r="BA12" s="107"/>
      <c r="BB12" s="107"/>
      <c r="BC12" s="107"/>
      <c r="BD12" s="107"/>
      <c r="BE12" s="107"/>
      <c r="BF12" s="107"/>
      <c r="BG12" s="106"/>
      <c r="BH12" s="108"/>
      <c r="BI12" s="108"/>
      <c r="BJ12" s="108"/>
      <c r="BK12" s="105"/>
      <c r="BL12" s="105"/>
      <c r="BM12" s="105"/>
      <c r="BN12" s="105"/>
      <c r="BO12" s="106"/>
      <c r="BP12" s="106"/>
      <c r="BQ12" s="106"/>
      <c r="BR12" s="106"/>
      <c r="BS12" s="107"/>
      <c r="BT12" s="107"/>
      <c r="BU12" s="107"/>
      <c r="BV12" s="107"/>
      <c r="BW12" s="107"/>
      <c r="BX12" s="107"/>
      <c r="BY12" s="107"/>
      <c r="BZ12" s="107"/>
      <c r="CA12" s="107"/>
      <c r="CB12" s="107"/>
      <c r="CC12" s="107"/>
      <c r="CD12" s="107"/>
      <c r="CE12" s="71"/>
      <c r="CF12" s="108"/>
      <c r="CG12" s="108"/>
    </row>
    <row r="13" spans="2:85" ht="12" customHeight="1">
      <c r="B13" s="804">
        <v>6</v>
      </c>
      <c r="C13" s="805"/>
      <c r="D13" s="806"/>
      <c r="E13" s="807" t="str">
        <f>IF(ISBLANK('ﾌﾞﾛｯｸﾘｰｸﾞ_ｴﾝﾄﾘｰ申込書(１枚目)'!F14),"",'ﾌﾞﾛｯｸﾘｰｸﾞ_ｴﾝﾄﾘｰ申込書(１枚目)'!F14)</f>
        <v/>
      </c>
      <c r="F13" s="808"/>
      <c r="G13" s="809"/>
      <c r="H13" s="86"/>
      <c r="I13" s="795" t="str">
        <f>IF(ISBLANK('ﾌﾞﾛｯｸﾘｰｸﾞ_ｴﾝﾄﾘｰ申込書(１枚目)'!J14),"",'ﾌﾞﾛｯｸﾘｰｸﾞ_ｴﾝﾄﾘｰ申込書(１枚目)'!J14)</f>
        <v/>
      </c>
      <c r="J13" s="795"/>
      <c r="K13" s="795"/>
      <c r="L13" s="795"/>
      <c r="M13" s="795"/>
      <c r="N13" s="795"/>
      <c r="O13" s="795"/>
      <c r="P13" s="87"/>
      <c r="Q13" s="810" t="str">
        <f>IF(ISBLANK('ﾌﾞﾛｯｸﾘｰｸﾞ_ｴﾝﾄﾘｰ申込書(１枚目)'!Q14),"",'ﾌﾞﾛｯｸﾘｰｸﾞ_ｴﾝﾄﾘｰ申込書(１枚目)'!Q14)</f>
        <v/>
      </c>
      <c r="R13" s="811"/>
      <c r="S13" s="812"/>
      <c r="T13" s="813">
        <v>66</v>
      </c>
      <c r="U13" s="814"/>
      <c r="V13" s="814"/>
      <c r="W13" s="815"/>
      <c r="X13" s="816" t="str">
        <f>IF(ISBLANK('ﾌﾞﾛｯｸﾘｰｸﾞ_ｴﾝﾄﾘｰ申込書(１枚目)'!Z14),"",'ﾌﾞﾛｯｸﾘｰｸﾞ_ｴﾝﾄﾘｰ申込書(１枚目)'!Z14)</f>
        <v/>
      </c>
      <c r="Y13" s="817"/>
      <c r="Z13" s="818"/>
      <c r="AA13" s="89"/>
      <c r="AB13" s="796" t="str">
        <f>IF(ISBLANK('ﾌﾞﾛｯｸﾘｰｸﾞ_ｴﾝﾄﾘｰ申込書(１枚目)'!AD14),"",'ﾌﾞﾛｯｸﾘｰｸﾞ_ｴﾝﾄﾘｰ申込書(１枚目)'!AD14)</f>
        <v/>
      </c>
      <c r="AC13" s="796"/>
      <c r="AD13" s="796"/>
      <c r="AE13" s="796"/>
      <c r="AF13" s="796"/>
      <c r="AG13" s="796"/>
      <c r="AH13" s="796"/>
      <c r="AI13" s="796"/>
      <c r="AJ13" s="796"/>
      <c r="AK13" s="796"/>
      <c r="AL13" s="796"/>
      <c r="AM13" s="796"/>
      <c r="AN13" s="94"/>
      <c r="AO13" s="798" t="str">
        <f>IF(ISBLANK('ﾌﾞﾛｯｸﾘｰｸﾞ_ｴﾝﾄﾘｰ申込書(１枚目)'!AN14),"",'ﾌﾞﾛｯｸﾘｰｸﾞ_ｴﾝﾄﾘｰ申込書(１枚目)'!AN14)</f>
        <v/>
      </c>
      <c r="AP13" s="798"/>
      <c r="AS13" s="105"/>
      <c r="AT13" s="105"/>
      <c r="AU13" s="105"/>
      <c r="AV13" s="106"/>
      <c r="AW13" s="106"/>
      <c r="AX13" s="106"/>
      <c r="AY13" s="106"/>
      <c r="AZ13" s="107"/>
      <c r="BA13" s="107"/>
      <c r="BB13" s="107"/>
      <c r="BC13" s="107"/>
      <c r="BD13" s="107"/>
      <c r="BE13" s="107"/>
      <c r="BF13" s="107"/>
      <c r="BG13" s="106"/>
      <c r="BH13" s="108"/>
      <c r="BI13" s="108"/>
      <c r="BJ13" s="108"/>
      <c r="BK13" s="105"/>
      <c r="BL13" s="105"/>
      <c r="BM13" s="105"/>
      <c r="BN13" s="105"/>
      <c r="BO13" s="106"/>
      <c r="BP13" s="106"/>
      <c r="BQ13" s="106"/>
      <c r="BR13" s="106"/>
      <c r="BS13" s="107"/>
      <c r="BT13" s="107"/>
      <c r="BU13" s="107"/>
      <c r="BV13" s="107"/>
      <c r="BW13" s="107"/>
      <c r="BX13" s="107"/>
      <c r="BY13" s="107"/>
      <c r="BZ13" s="107"/>
      <c r="CA13" s="107"/>
      <c r="CB13" s="107"/>
      <c r="CC13" s="107"/>
      <c r="CD13" s="107"/>
      <c r="CE13" s="71"/>
      <c r="CF13" s="108"/>
      <c r="CG13" s="108"/>
    </row>
    <row r="14" spans="2:85" ht="12" customHeight="1">
      <c r="B14" s="804">
        <v>7</v>
      </c>
      <c r="C14" s="805"/>
      <c r="D14" s="806"/>
      <c r="E14" s="807" t="str">
        <f>IF(ISBLANK('ﾌﾞﾛｯｸﾘｰｸﾞ_ｴﾝﾄﾘｰ申込書(１枚目)'!F15),"",'ﾌﾞﾛｯｸﾘｰｸﾞ_ｴﾝﾄﾘｰ申込書(１枚目)'!F15)</f>
        <v/>
      </c>
      <c r="F14" s="808"/>
      <c r="G14" s="809"/>
      <c r="H14" s="86"/>
      <c r="I14" s="795" t="str">
        <f>IF(ISBLANK('ﾌﾞﾛｯｸﾘｰｸﾞ_ｴﾝﾄﾘｰ申込書(１枚目)'!J15),"",'ﾌﾞﾛｯｸﾘｰｸﾞ_ｴﾝﾄﾘｰ申込書(１枚目)'!J15)</f>
        <v/>
      </c>
      <c r="J14" s="795"/>
      <c r="K14" s="795"/>
      <c r="L14" s="795"/>
      <c r="M14" s="795"/>
      <c r="N14" s="795"/>
      <c r="O14" s="795"/>
      <c r="P14" s="87"/>
      <c r="Q14" s="810" t="str">
        <f>IF(ISBLANK('ﾌﾞﾛｯｸﾘｰｸﾞ_ｴﾝﾄﾘｰ申込書(１枚目)'!Q15),"",'ﾌﾞﾛｯｸﾘｰｸﾞ_ｴﾝﾄﾘｰ申込書(１枚目)'!Q15)</f>
        <v/>
      </c>
      <c r="R14" s="811"/>
      <c r="S14" s="812"/>
      <c r="T14" s="813">
        <v>67</v>
      </c>
      <c r="U14" s="814"/>
      <c r="V14" s="814"/>
      <c r="W14" s="815"/>
      <c r="X14" s="816" t="str">
        <f>IF(ISBLANK('ﾌﾞﾛｯｸﾘｰｸﾞ_ｴﾝﾄﾘｰ申込書(１枚目)'!Z15),"",'ﾌﾞﾛｯｸﾘｰｸﾞ_ｴﾝﾄﾘｰ申込書(１枚目)'!Z15)</f>
        <v/>
      </c>
      <c r="Y14" s="817"/>
      <c r="Z14" s="818"/>
      <c r="AA14" s="89"/>
      <c r="AB14" s="796" t="str">
        <f>IF(ISBLANK('ﾌﾞﾛｯｸﾘｰｸﾞ_ｴﾝﾄﾘｰ申込書(１枚目)'!AD15),"",'ﾌﾞﾛｯｸﾘｰｸﾞ_ｴﾝﾄﾘｰ申込書(１枚目)'!AD15)</f>
        <v/>
      </c>
      <c r="AC14" s="796"/>
      <c r="AD14" s="796"/>
      <c r="AE14" s="796"/>
      <c r="AF14" s="796"/>
      <c r="AG14" s="796"/>
      <c r="AH14" s="796"/>
      <c r="AI14" s="796"/>
      <c r="AJ14" s="796"/>
      <c r="AK14" s="796"/>
      <c r="AL14" s="796"/>
      <c r="AM14" s="796"/>
      <c r="AN14" s="94"/>
      <c r="AO14" s="798" t="str">
        <f>IF(ISBLANK('ﾌﾞﾛｯｸﾘｰｸﾞ_ｴﾝﾄﾘｰ申込書(１枚目)'!AN15),"",'ﾌﾞﾛｯｸﾘｰｸﾞ_ｴﾝﾄﾘｰ申込書(１枚目)'!AN15)</f>
        <v/>
      </c>
      <c r="AP14" s="798"/>
      <c r="AS14" s="105"/>
      <c r="AT14" s="105"/>
      <c r="AU14" s="105"/>
      <c r="AV14" s="106"/>
      <c r="AW14" s="106"/>
      <c r="AX14" s="106"/>
      <c r="AY14" s="106"/>
      <c r="AZ14" s="107"/>
      <c r="BA14" s="107"/>
      <c r="BB14" s="107"/>
      <c r="BC14" s="107"/>
      <c r="BD14" s="107"/>
      <c r="BE14" s="107"/>
      <c r="BF14" s="107"/>
      <c r="BG14" s="106"/>
      <c r="BH14" s="108"/>
      <c r="BI14" s="108"/>
      <c r="BJ14" s="108"/>
      <c r="BK14" s="105"/>
      <c r="BL14" s="105"/>
      <c r="BM14" s="105"/>
      <c r="BN14" s="105"/>
      <c r="BO14" s="106"/>
      <c r="BP14" s="106"/>
      <c r="BQ14" s="106"/>
      <c r="BR14" s="106"/>
      <c r="BS14" s="107"/>
      <c r="BT14" s="107"/>
      <c r="BU14" s="107"/>
      <c r="BV14" s="107"/>
      <c r="BW14" s="107"/>
      <c r="BX14" s="107"/>
      <c r="BY14" s="107"/>
      <c r="BZ14" s="107"/>
      <c r="CA14" s="107"/>
      <c r="CB14" s="107"/>
      <c r="CC14" s="107"/>
      <c r="CD14" s="107"/>
      <c r="CE14" s="71"/>
      <c r="CF14" s="108"/>
      <c r="CG14" s="108"/>
    </row>
    <row r="15" spans="2:85" ht="12" customHeight="1">
      <c r="B15" s="804">
        <v>8</v>
      </c>
      <c r="C15" s="805"/>
      <c r="D15" s="806"/>
      <c r="E15" s="807" t="str">
        <f>IF(ISBLANK('ﾌﾞﾛｯｸﾘｰｸﾞ_ｴﾝﾄﾘｰ申込書(１枚目)'!F16),"",'ﾌﾞﾛｯｸﾘｰｸﾞ_ｴﾝﾄﾘｰ申込書(１枚目)'!F16)</f>
        <v/>
      </c>
      <c r="F15" s="808"/>
      <c r="G15" s="809"/>
      <c r="H15" s="86"/>
      <c r="I15" s="795" t="str">
        <f>IF(ISBLANK('ﾌﾞﾛｯｸﾘｰｸﾞ_ｴﾝﾄﾘｰ申込書(１枚目)'!J16),"",'ﾌﾞﾛｯｸﾘｰｸﾞ_ｴﾝﾄﾘｰ申込書(１枚目)'!J16)</f>
        <v/>
      </c>
      <c r="J15" s="795"/>
      <c r="K15" s="795"/>
      <c r="L15" s="795"/>
      <c r="M15" s="795"/>
      <c r="N15" s="795"/>
      <c r="O15" s="795"/>
      <c r="P15" s="87"/>
      <c r="Q15" s="810" t="str">
        <f>IF(ISBLANK('ﾌﾞﾛｯｸﾘｰｸﾞ_ｴﾝﾄﾘｰ申込書(１枚目)'!Q16),"",'ﾌﾞﾛｯｸﾘｰｸﾞ_ｴﾝﾄﾘｰ申込書(１枚目)'!Q16)</f>
        <v/>
      </c>
      <c r="R15" s="811"/>
      <c r="S15" s="812"/>
      <c r="T15" s="813">
        <v>68</v>
      </c>
      <c r="U15" s="814"/>
      <c r="V15" s="814"/>
      <c r="W15" s="815"/>
      <c r="X15" s="816" t="str">
        <f>IF(ISBLANK('ﾌﾞﾛｯｸﾘｰｸﾞ_ｴﾝﾄﾘｰ申込書(１枚目)'!Z16),"",'ﾌﾞﾛｯｸﾘｰｸﾞ_ｴﾝﾄﾘｰ申込書(１枚目)'!Z16)</f>
        <v/>
      </c>
      <c r="Y15" s="817"/>
      <c r="Z15" s="818"/>
      <c r="AA15" s="89"/>
      <c r="AB15" s="796" t="str">
        <f>IF(ISBLANK('ﾌﾞﾛｯｸﾘｰｸﾞ_ｴﾝﾄﾘｰ申込書(１枚目)'!AD16),"",'ﾌﾞﾛｯｸﾘｰｸﾞ_ｴﾝﾄﾘｰ申込書(１枚目)'!AD16)</f>
        <v/>
      </c>
      <c r="AC15" s="796"/>
      <c r="AD15" s="796"/>
      <c r="AE15" s="796"/>
      <c r="AF15" s="796"/>
      <c r="AG15" s="796"/>
      <c r="AH15" s="796"/>
      <c r="AI15" s="796"/>
      <c r="AJ15" s="796"/>
      <c r="AK15" s="796"/>
      <c r="AL15" s="796"/>
      <c r="AM15" s="796"/>
      <c r="AN15" s="94"/>
      <c r="AO15" s="798" t="str">
        <f>IF(ISBLANK('ﾌﾞﾛｯｸﾘｰｸﾞ_ｴﾝﾄﾘｰ申込書(１枚目)'!AN16),"",'ﾌﾞﾛｯｸﾘｰｸﾞ_ｴﾝﾄﾘｰ申込書(１枚目)'!AN16)</f>
        <v/>
      </c>
      <c r="AP15" s="798"/>
      <c r="AS15" s="105"/>
      <c r="AT15" s="105"/>
      <c r="AU15" s="105"/>
      <c r="AV15" s="106"/>
      <c r="AW15" s="106"/>
      <c r="AX15" s="106"/>
      <c r="AY15" s="106"/>
      <c r="AZ15" s="107"/>
      <c r="BA15" s="107"/>
      <c r="BB15" s="107"/>
      <c r="BC15" s="107"/>
      <c r="BD15" s="107"/>
      <c r="BE15" s="107"/>
      <c r="BF15" s="107"/>
      <c r="BG15" s="106"/>
      <c r="BH15" s="108"/>
      <c r="BI15" s="108"/>
      <c r="BJ15" s="108"/>
      <c r="BK15" s="105"/>
      <c r="BL15" s="105"/>
      <c r="BM15" s="105"/>
      <c r="BN15" s="105"/>
      <c r="BO15" s="106"/>
      <c r="BP15" s="106"/>
      <c r="BQ15" s="106"/>
      <c r="BR15" s="106"/>
      <c r="BS15" s="107"/>
      <c r="BT15" s="107"/>
      <c r="BU15" s="107"/>
      <c r="BV15" s="107"/>
      <c r="BW15" s="107"/>
      <c r="BX15" s="107"/>
      <c r="BY15" s="107"/>
      <c r="BZ15" s="107"/>
      <c r="CA15" s="107"/>
      <c r="CB15" s="107"/>
      <c r="CC15" s="107"/>
      <c r="CD15" s="107"/>
      <c r="CE15" s="71"/>
      <c r="CF15" s="108"/>
      <c r="CG15" s="108"/>
    </row>
    <row r="16" spans="2:85" ht="12" customHeight="1">
      <c r="B16" s="804">
        <v>9</v>
      </c>
      <c r="C16" s="805"/>
      <c r="D16" s="806"/>
      <c r="E16" s="807" t="str">
        <f>IF(ISBLANK('ﾌﾞﾛｯｸﾘｰｸﾞ_ｴﾝﾄﾘｰ申込書(１枚目)'!F17),"",'ﾌﾞﾛｯｸﾘｰｸﾞ_ｴﾝﾄﾘｰ申込書(１枚目)'!F17)</f>
        <v/>
      </c>
      <c r="F16" s="808"/>
      <c r="G16" s="809"/>
      <c r="H16" s="86"/>
      <c r="I16" s="795" t="str">
        <f>IF(ISBLANK('ﾌﾞﾛｯｸﾘｰｸﾞ_ｴﾝﾄﾘｰ申込書(１枚目)'!J17),"",'ﾌﾞﾛｯｸﾘｰｸﾞ_ｴﾝﾄﾘｰ申込書(１枚目)'!J17)</f>
        <v/>
      </c>
      <c r="J16" s="795"/>
      <c r="K16" s="795"/>
      <c r="L16" s="795"/>
      <c r="M16" s="795"/>
      <c r="N16" s="795"/>
      <c r="O16" s="795"/>
      <c r="P16" s="87"/>
      <c r="Q16" s="810" t="str">
        <f>IF(ISBLANK('ﾌﾞﾛｯｸﾘｰｸﾞ_ｴﾝﾄﾘｰ申込書(１枚目)'!Q17),"",'ﾌﾞﾛｯｸﾘｰｸﾞ_ｴﾝﾄﾘｰ申込書(１枚目)'!Q17)</f>
        <v/>
      </c>
      <c r="R16" s="811"/>
      <c r="S16" s="812"/>
      <c r="T16" s="813">
        <v>69</v>
      </c>
      <c r="U16" s="814"/>
      <c r="V16" s="814"/>
      <c r="W16" s="815"/>
      <c r="X16" s="816" t="str">
        <f>IF(ISBLANK('ﾌﾞﾛｯｸﾘｰｸﾞ_ｴﾝﾄﾘｰ申込書(１枚目)'!Z17),"",'ﾌﾞﾛｯｸﾘｰｸﾞ_ｴﾝﾄﾘｰ申込書(１枚目)'!Z17)</f>
        <v/>
      </c>
      <c r="Y16" s="817"/>
      <c r="Z16" s="818"/>
      <c r="AA16" s="89"/>
      <c r="AB16" s="796" t="str">
        <f>IF(ISBLANK('ﾌﾞﾛｯｸﾘｰｸﾞ_ｴﾝﾄﾘｰ申込書(１枚目)'!AD17),"",'ﾌﾞﾛｯｸﾘｰｸﾞ_ｴﾝﾄﾘｰ申込書(１枚目)'!AD17)</f>
        <v/>
      </c>
      <c r="AC16" s="796"/>
      <c r="AD16" s="796"/>
      <c r="AE16" s="796"/>
      <c r="AF16" s="796"/>
      <c r="AG16" s="796"/>
      <c r="AH16" s="796"/>
      <c r="AI16" s="796"/>
      <c r="AJ16" s="796"/>
      <c r="AK16" s="796"/>
      <c r="AL16" s="796"/>
      <c r="AM16" s="796"/>
      <c r="AN16" s="94"/>
      <c r="AO16" s="798" t="str">
        <f>IF(ISBLANK('ﾌﾞﾛｯｸﾘｰｸﾞ_ｴﾝﾄﾘｰ申込書(１枚目)'!AN17),"",'ﾌﾞﾛｯｸﾘｰｸﾞ_ｴﾝﾄﾘｰ申込書(１枚目)'!AN17)</f>
        <v/>
      </c>
      <c r="AP16" s="798"/>
      <c r="AS16" s="105"/>
      <c r="AT16" s="105"/>
      <c r="AU16" s="105"/>
      <c r="AV16" s="106"/>
      <c r="AW16" s="106"/>
      <c r="AX16" s="106"/>
      <c r="AY16" s="106"/>
      <c r="AZ16" s="107"/>
      <c r="BA16" s="107"/>
      <c r="BB16" s="107"/>
      <c r="BC16" s="107"/>
      <c r="BD16" s="107"/>
      <c r="BE16" s="107"/>
      <c r="BF16" s="107"/>
      <c r="BG16" s="106"/>
      <c r="BH16" s="108"/>
      <c r="BI16" s="108"/>
      <c r="BJ16" s="108"/>
      <c r="BK16" s="105"/>
      <c r="BL16" s="105"/>
      <c r="BM16" s="105"/>
      <c r="BN16" s="105"/>
      <c r="BO16" s="106"/>
      <c r="BP16" s="106"/>
      <c r="BQ16" s="106"/>
      <c r="BR16" s="106"/>
      <c r="BS16" s="107"/>
      <c r="BT16" s="107"/>
      <c r="BU16" s="107"/>
      <c r="BV16" s="107"/>
      <c r="BW16" s="107"/>
      <c r="BX16" s="107"/>
      <c r="BY16" s="107"/>
      <c r="BZ16" s="107"/>
      <c r="CA16" s="107"/>
      <c r="CB16" s="107"/>
      <c r="CC16" s="107"/>
      <c r="CD16" s="107"/>
      <c r="CE16" s="71"/>
      <c r="CF16" s="108"/>
      <c r="CG16" s="108"/>
    </row>
    <row r="17" spans="2:85" ht="12" customHeight="1">
      <c r="B17" s="804">
        <v>10</v>
      </c>
      <c r="C17" s="805"/>
      <c r="D17" s="806"/>
      <c r="E17" s="807" t="str">
        <f>IF(ISBLANK('ﾌﾞﾛｯｸﾘｰｸﾞ_ｴﾝﾄﾘｰ申込書(１枚目)'!F18),"",'ﾌﾞﾛｯｸﾘｰｸﾞ_ｴﾝﾄﾘｰ申込書(１枚目)'!F18)</f>
        <v/>
      </c>
      <c r="F17" s="808"/>
      <c r="G17" s="809"/>
      <c r="H17" s="98"/>
      <c r="I17" s="795" t="str">
        <f>IF(ISBLANK('ﾌﾞﾛｯｸﾘｰｸﾞ_ｴﾝﾄﾘｰ申込書(１枚目)'!J18),"",'ﾌﾞﾛｯｸﾘｰｸﾞ_ｴﾝﾄﾘｰ申込書(１枚目)'!J18)</f>
        <v/>
      </c>
      <c r="J17" s="795"/>
      <c r="K17" s="795"/>
      <c r="L17" s="795"/>
      <c r="M17" s="795"/>
      <c r="N17" s="795"/>
      <c r="O17" s="795"/>
      <c r="P17" s="87"/>
      <c r="Q17" s="810" t="str">
        <f>IF(ISBLANK('ﾌﾞﾛｯｸﾘｰｸﾞ_ｴﾝﾄﾘｰ申込書(１枚目)'!Q18),"",'ﾌﾞﾛｯｸﾘｰｸﾞ_ｴﾝﾄﾘｰ申込書(１枚目)'!Q18)</f>
        <v/>
      </c>
      <c r="R17" s="811"/>
      <c r="S17" s="812"/>
      <c r="T17" s="813">
        <v>70</v>
      </c>
      <c r="U17" s="814"/>
      <c r="V17" s="814"/>
      <c r="W17" s="815"/>
      <c r="X17" s="816" t="str">
        <f>IF(ISBLANK('ﾌﾞﾛｯｸﾘｰｸﾞ_ｴﾝﾄﾘｰ申込書(１枚目)'!Z18),"",'ﾌﾞﾛｯｸﾘｰｸﾞ_ｴﾝﾄﾘｰ申込書(１枚目)'!Z18)</f>
        <v/>
      </c>
      <c r="Y17" s="817"/>
      <c r="Z17" s="818"/>
      <c r="AA17" s="89"/>
      <c r="AB17" s="796" t="str">
        <f>IF(ISBLANK('ﾌﾞﾛｯｸﾘｰｸﾞ_ｴﾝﾄﾘｰ申込書(１枚目)'!AD18),"",'ﾌﾞﾛｯｸﾘｰｸﾞ_ｴﾝﾄﾘｰ申込書(１枚目)'!AD18)</f>
        <v/>
      </c>
      <c r="AC17" s="796"/>
      <c r="AD17" s="796"/>
      <c r="AE17" s="796"/>
      <c r="AF17" s="796"/>
      <c r="AG17" s="796"/>
      <c r="AH17" s="796"/>
      <c r="AI17" s="796"/>
      <c r="AJ17" s="796"/>
      <c r="AK17" s="796"/>
      <c r="AL17" s="796"/>
      <c r="AM17" s="796"/>
      <c r="AN17" s="94"/>
      <c r="AO17" s="798" t="str">
        <f>IF(ISBLANK('ﾌﾞﾛｯｸﾘｰｸﾞ_ｴﾝﾄﾘｰ申込書(１枚目)'!AN18),"",'ﾌﾞﾛｯｸﾘｰｸﾞ_ｴﾝﾄﾘｰ申込書(１枚目)'!AN18)</f>
        <v/>
      </c>
      <c r="AP17" s="798"/>
      <c r="AS17" s="105"/>
      <c r="AT17" s="105"/>
      <c r="AU17" s="105"/>
      <c r="AV17" s="106"/>
      <c r="AW17" s="106"/>
      <c r="AX17" s="106"/>
      <c r="AY17" s="106"/>
      <c r="AZ17" s="107"/>
      <c r="BA17" s="107"/>
      <c r="BB17" s="107"/>
      <c r="BC17" s="107"/>
      <c r="BD17" s="107"/>
      <c r="BE17" s="107"/>
      <c r="BF17" s="107"/>
      <c r="BG17" s="106"/>
      <c r="BH17" s="108"/>
      <c r="BI17" s="108"/>
      <c r="BJ17" s="108"/>
      <c r="BK17" s="105"/>
      <c r="BL17" s="105"/>
      <c r="BM17" s="105"/>
      <c r="BN17" s="105"/>
      <c r="BO17" s="106"/>
      <c r="BP17" s="106"/>
      <c r="BQ17" s="106"/>
      <c r="BR17" s="106"/>
      <c r="BS17" s="107"/>
      <c r="BT17" s="107"/>
      <c r="BU17" s="107"/>
      <c r="BV17" s="107"/>
      <c r="BW17" s="107"/>
      <c r="BX17" s="107"/>
      <c r="BY17" s="107"/>
      <c r="BZ17" s="107"/>
      <c r="CA17" s="107"/>
      <c r="CB17" s="107"/>
      <c r="CC17" s="107"/>
      <c r="CD17" s="107"/>
      <c r="CE17" s="71"/>
      <c r="CF17" s="108"/>
      <c r="CG17" s="108"/>
    </row>
    <row r="18" spans="2:85" ht="12" customHeight="1">
      <c r="B18" s="804">
        <v>11</v>
      </c>
      <c r="C18" s="805"/>
      <c r="D18" s="806"/>
      <c r="E18" s="807" t="str">
        <f>IF(ISBLANK('ﾌﾞﾛｯｸﾘｰｸﾞ_ｴﾝﾄﾘｰ申込書(１枚目)'!F19),"",'ﾌﾞﾛｯｸﾘｰｸﾞ_ｴﾝﾄﾘｰ申込書(１枚目)'!F19)</f>
        <v/>
      </c>
      <c r="F18" s="808"/>
      <c r="G18" s="809"/>
      <c r="H18" s="86"/>
      <c r="I18" s="795" t="str">
        <f>IF(ISBLANK('ﾌﾞﾛｯｸﾘｰｸﾞ_ｴﾝﾄﾘｰ申込書(１枚目)'!J19),"",'ﾌﾞﾛｯｸﾘｰｸﾞ_ｴﾝﾄﾘｰ申込書(１枚目)'!J19)</f>
        <v/>
      </c>
      <c r="J18" s="795"/>
      <c r="K18" s="795"/>
      <c r="L18" s="795"/>
      <c r="M18" s="795"/>
      <c r="N18" s="795"/>
      <c r="O18" s="795"/>
      <c r="P18" s="87"/>
      <c r="Q18" s="810" t="str">
        <f>IF(ISBLANK('ﾌﾞﾛｯｸﾘｰｸﾞ_ｴﾝﾄﾘｰ申込書(１枚目)'!Q19),"",'ﾌﾞﾛｯｸﾘｰｸﾞ_ｴﾝﾄﾘｰ申込書(１枚目)'!Q19)</f>
        <v/>
      </c>
      <c r="R18" s="811"/>
      <c r="S18" s="812"/>
      <c r="T18" s="813">
        <v>71</v>
      </c>
      <c r="U18" s="814"/>
      <c r="V18" s="814"/>
      <c r="W18" s="815"/>
      <c r="X18" s="816" t="str">
        <f>IF(ISBLANK('ﾌﾞﾛｯｸﾘｰｸﾞ_ｴﾝﾄﾘｰ申込書(１枚目)'!Z19),"",'ﾌﾞﾛｯｸﾘｰｸﾞ_ｴﾝﾄﾘｰ申込書(１枚目)'!Z19)</f>
        <v/>
      </c>
      <c r="Y18" s="817"/>
      <c r="Z18" s="818"/>
      <c r="AA18" s="89"/>
      <c r="AB18" s="796" t="str">
        <f>IF(ISBLANK('ﾌﾞﾛｯｸﾘｰｸﾞ_ｴﾝﾄﾘｰ申込書(１枚目)'!AD19),"",'ﾌﾞﾛｯｸﾘｰｸﾞ_ｴﾝﾄﾘｰ申込書(１枚目)'!AD19)</f>
        <v/>
      </c>
      <c r="AC18" s="796"/>
      <c r="AD18" s="796"/>
      <c r="AE18" s="796"/>
      <c r="AF18" s="796"/>
      <c r="AG18" s="796"/>
      <c r="AH18" s="796"/>
      <c r="AI18" s="796"/>
      <c r="AJ18" s="796"/>
      <c r="AK18" s="796"/>
      <c r="AL18" s="796"/>
      <c r="AM18" s="796"/>
      <c r="AN18" s="94"/>
      <c r="AO18" s="798" t="str">
        <f>IF(ISBLANK('ﾌﾞﾛｯｸﾘｰｸﾞ_ｴﾝﾄﾘｰ申込書(１枚目)'!AN19),"",'ﾌﾞﾛｯｸﾘｰｸﾞ_ｴﾝﾄﾘｰ申込書(１枚目)'!AN19)</f>
        <v/>
      </c>
      <c r="AP18" s="798"/>
      <c r="AS18" s="105"/>
      <c r="AT18" s="105"/>
      <c r="AU18" s="105"/>
      <c r="AV18" s="106"/>
      <c r="AW18" s="106"/>
      <c r="AX18" s="106"/>
      <c r="AY18" s="106"/>
      <c r="AZ18" s="107"/>
      <c r="BA18" s="107"/>
      <c r="BB18" s="107"/>
      <c r="BC18" s="107"/>
      <c r="BD18" s="107"/>
      <c r="BE18" s="107"/>
      <c r="BF18" s="107"/>
      <c r="BG18" s="106"/>
      <c r="BH18" s="108"/>
      <c r="BI18" s="108"/>
      <c r="BJ18" s="108"/>
      <c r="BK18" s="105"/>
      <c r="BL18" s="105"/>
      <c r="BM18" s="105"/>
      <c r="BN18" s="105"/>
      <c r="BO18" s="106"/>
      <c r="BP18" s="106"/>
      <c r="BQ18" s="106"/>
      <c r="BR18" s="106"/>
      <c r="BS18" s="107"/>
      <c r="BT18" s="107"/>
      <c r="BU18" s="107"/>
      <c r="BV18" s="107"/>
      <c r="BW18" s="107"/>
      <c r="BX18" s="107"/>
      <c r="BY18" s="107"/>
      <c r="BZ18" s="107"/>
      <c r="CA18" s="107"/>
      <c r="CB18" s="107"/>
      <c r="CC18" s="107"/>
      <c r="CD18" s="107"/>
      <c r="CE18" s="71"/>
      <c r="CF18" s="108"/>
      <c r="CG18" s="108"/>
    </row>
    <row r="19" spans="2:85" ht="12" customHeight="1">
      <c r="B19" s="804">
        <v>12</v>
      </c>
      <c r="C19" s="805"/>
      <c r="D19" s="806"/>
      <c r="E19" s="807" t="str">
        <f>IF(ISBLANK('ﾌﾞﾛｯｸﾘｰｸﾞ_ｴﾝﾄﾘｰ申込書(１枚目)'!F20),"",'ﾌﾞﾛｯｸﾘｰｸﾞ_ｴﾝﾄﾘｰ申込書(１枚目)'!F20)</f>
        <v/>
      </c>
      <c r="F19" s="808"/>
      <c r="G19" s="809"/>
      <c r="H19" s="86"/>
      <c r="I19" s="795" t="str">
        <f>IF(ISBLANK('ﾌﾞﾛｯｸﾘｰｸﾞ_ｴﾝﾄﾘｰ申込書(１枚目)'!J20),"",'ﾌﾞﾛｯｸﾘｰｸﾞ_ｴﾝﾄﾘｰ申込書(１枚目)'!J20)</f>
        <v/>
      </c>
      <c r="J19" s="795"/>
      <c r="K19" s="795"/>
      <c r="L19" s="795"/>
      <c r="M19" s="795"/>
      <c r="N19" s="795"/>
      <c r="O19" s="795"/>
      <c r="P19" s="87"/>
      <c r="Q19" s="810" t="str">
        <f>IF(ISBLANK('ﾌﾞﾛｯｸﾘｰｸﾞ_ｴﾝﾄﾘｰ申込書(１枚目)'!Q20),"",'ﾌﾞﾛｯｸﾘｰｸﾞ_ｴﾝﾄﾘｰ申込書(１枚目)'!Q20)</f>
        <v/>
      </c>
      <c r="R19" s="811"/>
      <c r="S19" s="812"/>
      <c r="T19" s="813">
        <v>72</v>
      </c>
      <c r="U19" s="814"/>
      <c r="V19" s="814"/>
      <c r="W19" s="815"/>
      <c r="X19" s="816" t="str">
        <f>IF(ISBLANK('ﾌﾞﾛｯｸﾘｰｸﾞ_ｴﾝﾄﾘｰ申込書(１枚目)'!Z20),"",'ﾌﾞﾛｯｸﾘｰｸﾞ_ｴﾝﾄﾘｰ申込書(１枚目)'!Z20)</f>
        <v/>
      </c>
      <c r="Y19" s="817"/>
      <c r="Z19" s="818"/>
      <c r="AA19" s="89"/>
      <c r="AB19" s="796" t="str">
        <f>IF(ISBLANK('ﾌﾞﾛｯｸﾘｰｸﾞ_ｴﾝﾄﾘｰ申込書(１枚目)'!AD20),"",'ﾌﾞﾛｯｸﾘｰｸﾞ_ｴﾝﾄﾘｰ申込書(１枚目)'!AD20)</f>
        <v/>
      </c>
      <c r="AC19" s="796"/>
      <c r="AD19" s="796"/>
      <c r="AE19" s="796"/>
      <c r="AF19" s="796"/>
      <c r="AG19" s="796"/>
      <c r="AH19" s="796"/>
      <c r="AI19" s="796"/>
      <c r="AJ19" s="796"/>
      <c r="AK19" s="796"/>
      <c r="AL19" s="796"/>
      <c r="AM19" s="796"/>
      <c r="AN19" s="94"/>
      <c r="AO19" s="798" t="str">
        <f>IF(ISBLANK('ﾌﾞﾛｯｸﾘｰｸﾞ_ｴﾝﾄﾘｰ申込書(１枚目)'!AN20),"",'ﾌﾞﾛｯｸﾘｰｸﾞ_ｴﾝﾄﾘｰ申込書(１枚目)'!AN20)</f>
        <v/>
      </c>
      <c r="AP19" s="798"/>
      <c r="AS19" s="105"/>
      <c r="AT19" s="105"/>
      <c r="AU19" s="105"/>
      <c r="AV19" s="106"/>
      <c r="AW19" s="106"/>
      <c r="AX19" s="106"/>
      <c r="AY19" s="106"/>
      <c r="AZ19" s="107"/>
      <c r="BA19" s="107"/>
      <c r="BB19" s="107"/>
      <c r="BC19" s="107"/>
      <c r="BD19" s="107"/>
      <c r="BE19" s="107"/>
      <c r="BF19" s="107"/>
      <c r="BG19" s="106"/>
      <c r="BH19" s="108"/>
      <c r="BI19" s="108"/>
      <c r="BJ19" s="108"/>
      <c r="BK19" s="105"/>
      <c r="BL19" s="105"/>
      <c r="BM19" s="105"/>
      <c r="BN19" s="105"/>
      <c r="BO19" s="106"/>
      <c r="BP19" s="106"/>
      <c r="BQ19" s="106"/>
      <c r="BR19" s="106"/>
      <c r="BS19" s="107"/>
      <c r="BT19" s="107"/>
      <c r="BU19" s="107"/>
      <c r="BV19" s="107"/>
      <c r="BW19" s="107"/>
      <c r="BX19" s="107"/>
      <c r="BY19" s="107"/>
      <c r="BZ19" s="107"/>
      <c r="CA19" s="107"/>
      <c r="CB19" s="107"/>
      <c r="CC19" s="107"/>
      <c r="CD19" s="107"/>
      <c r="CE19" s="71"/>
      <c r="CF19" s="108"/>
      <c r="CG19" s="108"/>
    </row>
    <row r="20" spans="2:85" ht="12" customHeight="1">
      <c r="B20" s="804">
        <v>13</v>
      </c>
      <c r="C20" s="805"/>
      <c r="D20" s="806"/>
      <c r="E20" s="807" t="str">
        <f>IF(ISBLANK('ﾌﾞﾛｯｸﾘｰｸﾞ_ｴﾝﾄﾘｰ申込書(１枚目)'!F21),"",'ﾌﾞﾛｯｸﾘｰｸﾞ_ｴﾝﾄﾘｰ申込書(１枚目)'!F21)</f>
        <v/>
      </c>
      <c r="F20" s="808"/>
      <c r="G20" s="809"/>
      <c r="H20" s="86"/>
      <c r="I20" s="795" t="str">
        <f>IF(ISBLANK('ﾌﾞﾛｯｸﾘｰｸﾞ_ｴﾝﾄﾘｰ申込書(１枚目)'!J21),"",'ﾌﾞﾛｯｸﾘｰｸﾞ_ｴﾝﾄﾘｰ申込書(１枚目)'!J21)</f>
        <v/>
      </c>
      <c r="J20" s="795"/>
      <c r="K20" s="795"/>
      <c r="L20" s="795"/>
      <c r="M20" s="795"/>
      <c r="N20" s="795"/>
      <c r="O20" s="795"/>
      <c r="P20" s="87"/>
      <c r="Q20" s="810" t="str">
        <f>IF(ISBLANK('ﾌﾞﾛｯｸﾘｰｸﾞ_ｴﾝﾄﾘｰ申込書(１枚目)'!Q21),"",'ﾌﾞﾛｯｸﾘｰｸﾞ_ｴﾝﾄﾘｰ申込書(１枚目)'!Q21)</f>
        <v/>
      </c>
      <c r="R20" s="811"/>
      <c r="S20" s="812"/>
      <c r="T20" s="813">
        <v>73</v>
      </c>
      <c r="U20" s="814"/>
      <c r="V20" s="814"/>
      <c r="W20" s="815"/>
      <c r="X20" s="816" t="str">
        <f>IF(ISBLANK('ﾌﾞﾛｯｸﾘｰｸﾞ_ｴﾝﾄﾘｰ申込書(１枚目)'!Z21),"",'ﾌﾞﾛｯｸﾘｰｸﾞ_ｴﾝﾄﾘｰ申込書(１枚目)'!Z21)</f>
        <v/>
      </c>
      <c r="Y20" s="817"/>
      <c r="Z20" s="818"/>
      <c r="AA20" s="89"/>
      <c r="AB20" s="796" t="str">
        <f>IF(ISBLANK('ﾌﾞﾛｯｸﾘｰｸﾞ_ｴﾝﾄﾘｰ申込書(１枚目)'!AD21),"",'ﾌﾞﾛｯｸﾘｰｸﾞ_ｴﾝﾄﾘｰ申込書(１枚目)'!AD21)</f>
        <v/>
      </c>
      <c r="AC20" s="796"/>
      <c r="AD20" s="796"/>
      <c r="AE20" s="796"/>
      <c r="AF20" s="796"/>
      <c r="AG20" s="796"/>
      <c r="AH20" s="796"/>
      <c r="AI20" s="796"/>
      <c r="AJ20" s="796"/>
      <c r="AK20" s="796"/>
      <c r="AL20" s="796"/>
      <c r="AM20" s="796"/>
      <c r="AN20" s="94"/>
      <c r="AO20" s="798" t="str">
        <f>IF(ISBLANK('ﾌﾞﾛｯｸﾘｰｸﾞ_ｴﾝﾄﾘｰ申込書(１枚目)'!AN21),"",'ﾌﾞﾛｯｸﾘｰｸﾞ_ｴﾝﾄﾘｰ申込書(１枚目)'!AN21)</f>
        <v/>
      </c>
      <c r="AP20" s="798"/>
      <c r="AS20" s="105"/>
      <c r="AT20" s="105"/>
      <c r="AU20" s="105"/>
      <c r="AV20" s="106"/>
      <c r="AW20" s="106"/>
      <c r="AX20" s="106"/>
      <c r="AY20" s="106"/>
      <c r="AZ20" s="107"/>
      <c r="BA20" s="107"/>
      <c r="BB20" s="107"/>
      <c r="BC20" s="107"/>
      <c r="BD20" s="107"/>
      <c r="BE20" s="107"/>
      <c r="BF20" s="107"/>
      <c r="BG20" s="106"/>
      <c r="BH20" s="108"/>
      <c r="BI20" s="108"/>
      <c r="BJ20" s="108"/>
      <c r="BK20" s="105"/>
      <c r="BL20" s="105"/>
      <c r="BM20" s="105"/>
      <c r="BN20" s="105"/>
      <c r="BO20" s="106"/>
      <c r="BP20" s="106"/>
      <c r="BQ20" s="106"/>
      <c r="BR20" s="106"/>
      <c r="BS20" s="107"/>
      <c r="BT20" s="107"/>
      <c r="BU20" s="107"/>
      <c r="BV20" s="107"/>
      <c r="BW20" s="107"/>
      <c r="BX20" s="107"/>
      <c r="BY20" s="107"/>
      <c r="BZ20" s="107"/>
      <c r="CA20" s="107"/>
      <c r="CB20" s="107"/>
      <c r="CC20" s="107"/>
      <c r="CD20" s="107"/>
      <c r="CE20" s="71"/>
      <c r="CF20" s="108"/>
      <c r="CG20" s="108"/>
    </row>
    <row r="21" spans="2:85" ht="12" customHeight="1">
      <c r="B21" s="804">
        <v>14</v>
      </c>
      <c r="C21" s="805"/>
      <c r="D21" s="806"/>
      <c r="E21" s="807" t="str">
        <f>IF(ISBLANK('ﾌﾞﾛｯｸﾘｰｸﾞ_ｴﾝﾄﾘｰ申込書(１枚目)'!F22),"",'ﾌﾞﾛｯｸﾘｰｸﾞ_ｴﾝﾄﾘｰ申込書(１枚目)'!F22)</f>
        <v/>
      </c>
      <c r="F21" s="808"/>
      <c r="G21" s="809"/>
      <c r="H21" s="86"/>
      <c r="I21" s="795" t="str">
        <f>IF(ISBLANK('ﾌﾞﾛｯｸﾘｰｸﾞ_ｴﾝﾄﾘｰ申込書(１枚目)'!J22),"",'ﾌﾞﾛｯｸﾘｰｸﾞ_ｴﾝﾄﾘｰ申込書(１枚目)'!J22)</f>
        <v/>
      </c>
      <c r="J21" s="795"/>
      <c r="K21" s="795"/>
      <c r="L21" s="795"/>
      <c r="M21" s="795"/>
      <c r="N21" s="795"/>
      <c r="O21" s="795"/>
      <c r="P21" s="87"/>
      <c r="Q21" s="810" t="str">
        <f>IF(ISBLANK('ﾌﾞﾛｯｸﾘｰｸﾞ_ｴﾝﾄﾘｰ申込書(１枚目)'!Q22),"",'ﾌﾞﾛｯｸﾘｰｸﾞ_ｴﾝﾄﾘｰ申込書(１枚目)'!Q22)</f>
        <v/>
      </c>
      <c r="R21" s="811"/>
      <c r="S21" s="812"/>
      <c r="T21" s="813">
        <v>74</v>
      </c>
      <c r="U21" s="814"/>
      <c r="V21" s="814"/>
      <c r="W21" s="815"/>
      <c r="X21" s="816" t="str">
        <f>IF(ISBLANK('ﾌﾞﾛｯｸﾘｰｸﾞ_ｴﾝﾄﾘｰ申込書(１枚目)'!Z22),"",'ﾌﾞﾛｯｸﾘｰｸﾞ_ｴﾝﾄﾘｰ申込書(１枚目)'!Z22)</f>
        <v/>
      </c>
      <c r="Y21" s="817"/>
      <c r="Z21" s="818"/>
      <c r="AA21" s="89"/>
      <c r="AB21" s="796" t="str">
        <f>IF(ISBLANK('ﾌﾞﾛｯｸﾘｰｸﾞ_ｴﾝﾄﾘｰ申込書(１枚目)'!AD22),"",'ﾌﾞﾛｯｸﾘｰｸﾞ_ｴﾝﾄﾘｰ申込書(１枚目)'!AD22)</f>
        <v/>
      </c>
      <c r="AC21" s="796"/>
      <c r="AD21" s="796"/>
      <c r="AE21" s="796"/>
      <c r="AF21" s="796"/>
      <c r="AG21" s="796"/>
      <c r="AH21" s="796"/>
      <c r="AI21" s="796"/>
      <c r="AJ21" s="796"/>
      <c r="AK21" s="796"/>
      <c r="AL21" s="796"/>
      <c r="AM21" s="796"/>
      <c r="AN21" s="94"/>
      <c r="AO21" s="798" t="str">
        <f>IF(ISBLANK('ﾌﾞﾛｯｸﾘｰｸﾞ_ｴﾝﾄﾘｰ申込書(１枚目)'!AN22),"",'ﾌﾞﾛｯｸﾘｰｸﾞ_ｴﾝﾄﾘｰ申込書(１枚目)'!AN22)</f>
        <v/>
      </c>
      <c r="AP21" s="798"/>
      <c r="AS21" s="105"/>
      <c r="AT21" s="105"/>
      <c r="AU21" s="105"/>
      <c r="AV21" s="106"/>
      <c r="AW21" s="106"/>
      <c r="AX21" s="106"/>
      <c r="AY21" s="106"/>
      <c r="AZ21" s="107"/>
      <c r="BA21" s="107"/>
      <c r="BB21" s="107"/>
      <c r="BC21" s="107"/>
      <c r="BD21" s="107"/>
      <c r="BE21" s="107"/>
      <c r="BF21" s="107"/>
      <c r="BG21" s="106"/>
      <c r="BH21" s="108"/>
      <c r="BI21" s="108"/>
      <c r="BJ21" s="108"/>
      <c r="BK21" s="105"/>
      <c r="BL21" s="105"/>
      <c r="BM21" s="105"/>
      <c r="BN21" s="105"/>
      <c r="BO21" s="106"/>
      <c r="BP21" s="106"/>
      <c r="BQ21" s="106"/>
      <c r="BR21" s="106"/>
      <c r="BS21" s="107"/>
      <c r="BT21" s="107"/>
      <c r="BU21" s="107"/>
      <c r="BV21" s="107"/>
      <c r="BW21" s="107"/>
      <c r="BX21" s="107"/>
      <c r="BY21" s="107"/>
      <c r="BZ21" s="107"/>
      <c r="CA21" s="107"/>
      <c r="CB21" s="107"/>
      <c r="CC21" s="107"/>
      <c r="CD21" s="107"/>
      <c r="CE21" s="71"/>
      <c r="CF21" s="108"/>
      <c r="CG21" s="108"/>
    </row>
    <row r="22" spans="2:85" ht="12" customHeight="1">
      <c r="B22" s="804">
        <v>15</v>
      </c>
      <c r="C22" s="805"/>
      <c r="D22" s="806"/>
      <c r="E22" s="807" t="str">
        <f>IF(ISBLANK('ﾌﾞﾛｯｸﾘｰｸﾞ_ｴﾝﾄﾘｰ申込書(１枚目)'!F23),"",'ﾌﾞﾛｯｸﾘｰｸﾞ_ｴﾝﾄﾘｰ申込書(１枚目)'!F23)</f>
        <v/>
      </c>
      <c r="F22" s="808"/>
      <c r="G22" s="809"/>
      <c r="H22" s="86"/>
      <c r="I22" s="795" t="str">
        <f>IF(ISBLANK('ﾌﾞﾛｯｸﾘｰｸﾞ_ｴﾝﾄﾘｰ申込書(１枚目)'!J23),"",'ﾌﾞﾛｯｸﾘｰｸﾞ_ｴﾝﾄﾘｰ申込書(１枚目)'!J23)</f>
        <v/>
      </c>
      <c r="J22" s="795"/>
      <c r="K22" s="795"/>
      <c r="L22" s="795"/>
      <c r="M22" s="795"/>
      <c r="N22" s="795"/>
      <c r="O22" s="795"/>
      <c r="P22" s="87"/>
      <c r="Q22" s="810" t="str">
        <f>IF(ISBLANK('ﾌﾞﾛｯｸﾘｰｸﾞ_ｴﾝﾄﾘｰ申込書(１枚目)'!Q23),"",'ﾌﾞﾛｯｸﾘｰｸﾞ_ｴﾝﾄﾘｰ申込書(１枚目)'!Q23)</f>
        <v/>
      </c>
      <c r="R22" s="811"/>
      <c r="S22" s="812"/>
      <c r="T22" s="813">
        <v>75</v>
      </c>
      <c r="U22" s="814"/>
      <c r="V22" s="814"/>
      <c r="W22" s="815"/>
      <c r="X22" s="816" t="str">
        <f>IF(ISBLANK('ﾌﾞﾛｯｸﾘｰｸﾞ_ｴﾝﾄﾘｰ申込書(１枚目)'!Z23),"",'ﾌﾞﾛｯｸﾘｰｸﾞ_ｴﾝﾄﾘｰ申込書(１枚目)'!Z23)</f>
        <v/>
      </c>
      <c r="Y22" s="817"/>
      <c r="Z22" s="818"/>
      <c r="AA22" s="89"/>
      <c r="AB22" s="796" t="str">
        <f>IF(ISBLANK('ﾌﾞﾛｯｸﾘｰｸﾞ_ｴﾝﾄﾘｰ申込書(１枚目)'!AD23),"",'ﾌﾞﾛｯｸﾘｰｸﾞ_ｴﾝﾄﾘｰ申込書(１枚目)'!AD23)</f>
        <v/>
      </c>
      <c r="AC22" s="796"/>
      <c r="AD22" s="796"/>
      <c r="AE22" s="796"/>
      <c r="AF22" s="796"/>
      <c r="AG22" s="796"/>
      <c r="AH22" s="796"/>
      <c r="AI22" s="796"/>
      <c r="AJ22" s="796"/>
      <c r="AK22" s="796"/>
      <c r="AL22" s="796"/>
      <c r="AM22" s="796"/>
      <c r="AN22" s="94"/>
      <c r="AO22" s="798" t="str">
        <f>IF(ISBLANK('ﾌﾞﾛｯｸﾘｰｸﾞ_ｴﾝﾄﾘｰ申込書(１枚目)'!AN23),"",'ﾌﾞﾛｯｸﾘｰｸﾞ_ｴﾝﾄﾘｰ申込書(１枚目)'!AN23)</f>
        <v/>
      </c>
      <c r="AP22" s="798"/>
      <c r="AS22" s="105"/>
      <c r="AT22" s="105"/>
      <c r="AU22" s="105"/>
      <c r="AV22" s="106"/>
      <c r="AW22" s="106"/>
      <c r="AX22" s="106"/>
      <c r="AY22" s="106"/>
      <c r="AZ22" s="107"/>
      <c r="BA22" s="107"/>
      <c r="BB22" s="107"/>
      <c r="BC22" s="107"/>
      <c r="BD22" s="107"/>
      <c r="BE22" s="107"/>
      <c r="BF22" s="107"/>
      <c r="BG22" s="106"/>
      <c r="BH22" s="108"/>
      <c r="BI22" s="108"/>
      <c r="BJ22" s="108"/>
      <c r="BK22" s="105"/>
      <c r="BL22" s="105"/>
      <c r="BM22" s="105"/>
      <c r="BN22" s="105"/>
      <c r="BO22" s="106"/>
      <c r="BP22" s="106"/>
      <c r="BQ22" s="106"/>
      <c r="BR22" s="106"/>
      <c r="BS22" s="107"/>
      <c r="BT22" s="107"/>
      <c r="BU22" s="107"/>
      <c r="BV22" s="107"/>
      <c r="BW22" s="107"/>
      <c r="BX22" s="107"/>
      <c r="BY22" s="107"/>
      <c r="BZ22" s="107"/>
      <c r="CA22" s="107"/>
      <c r="CB22" s="107"/>
      <c r="CC22" s="107"/>
      <c r="CD22" s="107"/>
      <c r="CE22" s="71"/>
      <c r="CF22" s="108"/>
      <c r="CG22" s="108"/>
    </row>
    <row r="23" spans="2:85" ht="12" customHeight="1">
      <c r="B23" s="804">
        <v>16</v>
      </c>
      <c r="C23" s="805"/>
      <c r="D23" s="806"/>
      <c r="E23" s="807" t="str">
        <f>IF(ISBLANK('ﾌﾞﾛｯｸﾘｰｸﾞ_ｴﾝﾄﾘｰ申込書(１枚目)'!F24),"",'ﾌﾞﾛｯｸﾘｰｸﾞ_ｴﾝﾄﾘｰ申込書(１枚目)'!F24)</f>
        <v/>
      </c>
      <c r="F23" s="808"/>
      <c r="G23" s="809"/>
      <c r="H23" s="86"/>
      <c r="I23" s="795" t="str">
        <f>IF(ISBLANK('ﾌﾞﾛｯｸﾘｰｸﾞ_ｴﾝﾄﾘｰ申込書(１枚目)'!J24),"",'ﾌﾞﾛｯｸﾘｰｸﾞ_ｴﾝﾄﾘｰ申込書(１枚目)'!J24)</f>
        <v/>
      </c>
      <c r="J23" s="795"/>
      <c r="K23" s="795"/>
      <c r="L23" s="795"/>
      <c r="M23" s="795"/>
      <c r="N23" s="795"/>
      <c r="O23" s="795"/>
      <c r="P23" s="87"/>
      <c r="Q23" s="810" t="str">
        <f>IF(ISBLANK('ﾌﾞﾛｯｸﾘｰｸﾞ_ｴﾝﾄﾘｰ申込書(１枚目)'!Q24),"",'ﾌﾞﾛｯｸﾘｰｸﾞ_ｴﾝﾄﾘｰ申込書(１枚目)'!Q24)</f>
        <v/>
      </c>
      <c r="R23" s="811"/>
      <c r="S23" s="812"/>
      <c r="T23" s="813">
        <v>76</v>
      </c>
      <c r="U23" s="814"/>
      <c r="V23" s="814"/>
      <c r="W23" s="815"/>
      <c r="X23" s="816" t="str">
        <f>IF(ISBLANK('ﾌﾞﾛｯｸﾘｰｸﾞ_ｴﾝﾄﾘｰ申込書(１枚目)'!Z24),"",'ﾌﾞﾛｯｸﾘｰｸﾞ_ｴﾝﾄﾘｰ申込書(１枚目)'!Z24)</f>
        <v/>
      </c>
      <c r="Y23" s="817"/>
      <c r="Z23" s="818"/>
      <c r="AA23" s="89"/>
      <c r="AB23" s="796" t="str">
        <f>IF(ISBLANK('ﾌﾞﾛｯｸﾘｰｸﾞ_ｴﾝﾄﾘｰ申込書(１枚目)'!AD24),"",'ﾌﾞﾛｯｸﾘｰｸﾞ_ｴﾝﾄﾘｰ申込書(１枚目)'!AD24)</f>
        <v/>
      </c>
      <c r="AC23" s="796"/>
      <c r="AD23" s="796"/>
      <c r="AE23" s="796"/>
      <c r="AF23" s="796"/>
      <c r="AG23" s="796"/>
      <c r="AH23" s="796"/>
      <c r="AI23" s="796"/>
      <c r="AJ23" s="796"/>
      <c r="AK23" s="796"/>
      <c r="AL23" s="796"/>
      <c r="AM23" s="796"/>
      <c r="AN23" s="94"/>
      <c r="AO23" s="798" t="str">
        <f>IF(ISBLANK('ﾌﾞﾛｯｸﾘｰｸﾞ_ｴﾝﾄﾘｰ申込書(１枚目)'!AN24),"",'ﾌﾞﾛｯｸﾘｰｸﾞ_ｴﾝﾄﾘｰ申込書(１枚目)'!AN24)</f>
        <v/>
      </c>
      <c r="AP23" s="798"/>
      <c r="AS23" s="105"/>
      <c r="AT23" s="105"/>
      <c r="AU23" s="105"/>
      <c r="AV23" s="106"/>
      <c r="AW23" s="106"/>
      <c r="AX23" s="106"/>
      <c r="AY23" s="106"/>
      <c r="AZ23" s="107"/>
      <c r="BA23" s="107"/>
      <c r="BB23" s="107"/>
      <c r="BC23" s="107"/>
      <c r="BD23" s="107"/>
      <c r="BE23" s="107"/>
      <c r="BF23" s="107"/>
      <c r="BG23" s="106"/>
      <c r="BH23" s="108"/>
      <c r="BI23" s="108"/>
      <c r="BJ23" s="108"/>
      <c r="BK23" s="105"/>
      <c r="BL23" s="105"/>
      <c r="BM23" s="105"/>
      <c r="BN23" s="105"/>
      <c r="BO23" s="106"/>
      <c r="BP23" s="106"/>
      <c r="BQ23" s="106"/>
      <c r="BR23" s="106"/>
      <c r="BS23" s="107"/>
      <c r="BT23" s="107"/>
      <c r="BU23" s="107"/>
      <c r="BV23" s="107"/>
      <c r="BW23" s="107"/>
      <c r="BX23" s="107"/>
      <c r="BY23" s="107"/>
      <c r="BZ23" s="107"/>
      <c r="CA23" s="107"/>
      <c r="CB23" s="107"/>
      <c r="CC23" s="107"/>
      <c r="CD23" s="107"/>
      <c r="CE23" s="71"/>
      <c r="CF23" s="108"/>
      <c r="CG23" s="108"/>
    </row>
    <row r="24" spans="2:85" ht="12" customHeight="1">
      <c r="B24" s="804">
        <v>17</v>
      </c>
      <c r="C24" s="805"/>
      <c r="D24" s="806"/>
      <c r="E24" s="807" t="str">
        <f>IF(ISBLANK('ﾌﾞﾛｯｸﾘｰｸﾞ_ｴﾝﾄﾘｰ申込書(１枚目)'!F25),"",'ﾌﾞﾛｯｸﾘｰｸﾞ_ｴﾝﾄﾘｰ申込書(１枚目)'!F25)</f>
        <v/>
      </c>
      <c r="F24" s="808"/>
      <c r="G24" s="809"/>
      <c r="H24" s="86"/>
      <c r="I24" s="795" t="str">
        <f>IF(ISBLANK('ﾌﾞﾛｯｸﾘｰｸﾞ_ｴﾝﾄﾘｰ申込書(１枚目)'!J25),"",'ﾌﾞﾛｯｸﾘｰｸﾞ_ｴﾝﾄﾘｰ申込書(１枚目)'!J25)</f>
        <v/>
      </c>
      <c r="J24" s="795"/>
      <c r="K24" s="795"/>
      <c r="L24" s="795"/>
      <c r="M24" s="795"/>
      <c r="N24" s="795"/>
      <c r="O24" s="795"/>
      <c r="P24" s="87"/>
      <c r="Q24" s="810" t="str">
        <f>IF(ISBLANK('ﾌﾞﾛｯｸﾘｰｸﾞ_ｴﾝﾄﾘｰ申込書(１枚目)'!Q25),"",'ﾌﾞﾛｯｸﾘｰｸﾞ_ｴﾝﾄﾘｰ申込書(１枚目)'!Q25)</f>
        <v/>
      </c>
      <c r="R24" s="811"/>
      <c r="S24" s="812"/>
      <c r="T24" s="813">
        <v>77</v>
      </c>
      <c r="U24" s="814"/>
      <c r="V24" s="814"/>
      <c r="W24" s="815"/>
      <c r="X24" s="816" t="str">
        <f>IF(ISBLANK('ﾌﾞﾛｯｸﾘｰｸﾞ_ｴﾝﾄﾘｰ申込書(１枚目)'!Z25),"",'ﾌﾞﾛｯｸﾘｰｸﾞ_ｴﾝﾄﾘｰ申込書(１枚目)'!Z25)</f>
        <v/>
      </c>
      <c r="Y24" s="817"/>
      <c r="Z24" s="818"/>
      <c r="AA24" s="89"/>
      <c r="AB24" s="796" t="str">
        <f>IF(ISBLANK('ﾌﾞﾛｯｸﾘｰｸﾞ_ｴﾝﾄﾘｰ申込書(１枚目)'!AD25),"",'ﾌﾞﾛｯｸﾘｰｸﾞ_ｴﾝﾄﾘｰ申込書(１枚目)'!AD25)</f>
        <v/>
      </c>
      <c r="AC24" s="796"/>
      <c r="AD24" s="796"/>
      <c r="AE24" s="796"/>
      <c r="AF24" s="796"/>
      <c r="AG24" s="796"/>
      <c r="AH24" s="796"/>
      <c r="AI24" s="796"/>
      <c r="AJ24" s="796"/>
      <c r="AK24" s="796"/>
      <c r="AL24" s="796"/>
      <c r="AM24" s="796"/>
      <c r="AN24" s="94"/>
      <c r="AO24" s="798" t="str">
        <f>IF(ISBLANK('ﾌﾞﾛｯｸﾘｰｸﾞ_ｴﾝﾄﾘｰ申込書(１枚目)'!AN25),"",'ﾌﾞﾛｯｸﾘｰｸﾞ_ｴﾝﾄﾘｰ申込書(１枚目)'!AN25)</f>
        <v/>
      </c>
      <c r="AP24" s="798"/>
      <c r="AS24" s="105"/>
      <c r="AT24" s="105"/>
      <c r="AU24" s="105"/>
      <c r="AV24" s="106"/>
      <c r="AW24" s="106"/>
      <c r="AX24" s="106"/>
      <c r="AY24" s="106"/>
      <c r="AZ24" s="107"/>
      <c r="BA24" s="107"/>
      <c r="BB24" s="107"/>
      <c r="BC24" s="107"/>
      <c r="BD24" s="107"/>
      <c r="BE24" s="107"/>
      <c r="BF24" s="107"/>
      <c r="BG24" s="106"/>
      <c r="BH24" s="108"/>
      <c r="BI24" s="108"/>
      <c r="BJ24" s="108"/>
      <c r="BK24" s="105"/>
      <c r="BL24" s="105"/>
      <c r="BM24" s="105"/>
      <c r="BN24" s="105"/>
      <c r="BO24" s="106"/>
      <c r="BP24" s="106"/>
      <c r="BQ24" s="106"/>
      <c r="BR24" s="106"/>
      <c r="BS24" s="107"/>
      <c r="BT24" s="107"/>
      <c r="BU24" s="107"/>
      <c r="BV24" s="107"/>
      <c r="BW24" s="107"/>
      <c r="BX24" s="107"/>
      <c r="BY24" s="107"/>
      <c r="BZ24" s="107"/>
      <c r="CA24" s="107"/>
      <c r="CB24" s="107"/>
      <c r="CC24" s="107"/>
      <c r="CD24" s="107"/>
      <c r="CE24" s="71"/>
      <c r="CF24" s="108"/>
      <c r="CG24" s="108"/>
    </row>
    <row r="25" spans="2:85" ht="12" customHeight="1">
      <c r="B25" s="804">
        <v>18</v>
      </c>
      <c r="C25" s="805"/>
      <c r="D25" s="806"/>
      <c r="E25" s="807" t="str">
        <f>IF(ISBLANK('ﾌﾞﾛｯｸﾘｰｸﾞ_ｴﾝﾄﾘｰ申込書(１枚目)'!F26),"",'ﾌﾞﾛｯｸﾘｰｸﾞ_ｴﾝﾄﾘｰ申込書(１枚目)'!F26)</f>
        <v/>
      </c>
      <c r="F25" s="808"/>
      <c r="G25" s="809"/>
      <c r="H25" s="86"/>
      <c r="I25" s="795" t="str">
        <f>IF(ISBLANK('ﾌﾞﾛｯｸﾘｰｸﾞ_ｴﾝﾄﾘｰ申込書(１枚目)'!J26),"",'ﾌﾞﾛｯｸﾘｰｸﾞ_ｴﾝﾄﾘｰ申込書(１枚目)'!J26)</f>
        <v/>
      </c>
      <c r="J25" s="795"/>
      <c r="K25" s="795"/>
      <c r="L25" s="795"/>
      <c r="M25" s="795"/>
      <c r="N25" s="795"/>
      <c r="O25" s="795"/>
      <c r="P25" s="87"/>
      <c r="Q25" s="810" t="str">
        <f>IF(ISBLANK('ﾌﾞﾛｯｸﾘｰｸﾞ_ｴﾝﾄﾘｰ申込書(１枚目)'!Q26),"",'ﾌﾞﾛｯｸﾘｰｸﾞ_ｴﾝﾄﾘｰ申込書(１枚目)'!Q26)</f>
        <v/>
      </c>
      <c r="R25" s="811"/>
      <c r="S25" s="812"/>
      <c r="T25" s="813">
        <v>78</v>
      </c>
      <c r="U25" s="814"/>
      <c r="V25" s="814"/>
      <c r="W25" s="815"/>
      <c r="X25" s="816" t="str">
        <f>IF(ISBLANK('ﾌﾞﾛｯｸﾘｰｸﾞ_ｴﾝﾄﾘｰ申込書(１枚目)'!Z26),"",'ﾌﾞﾛｯｸﾘｰｸﾞ_ｴﾝﾄﾘｰ申込書(１枚目)'!Z26)</f>
        <v/>
      </c>
      <c r="Y25" s="817"/>
      <c r="Z25" s="818"/>
      <c r="AA25" s="89"/>
      <c r="AB25" s="796" t="str">
        <f>IF(ISBLANK('ﾌﾞﾛｯｸﾘｰｸﾞ_ｴﾝﾄﾘｰ申込書(１枚目)'!AD26),"",'ﾌﾞﾛｯｸﾘｰｸﾞ_ｴﾝﾄﾘｰ申込書(１枚目)'!AD26)</f>
        <v/>
      </c>
      <c r="AC25" s="796"/>
      <c r="AD25" s="796"/>
      <c r="AE25" s="796"/>
      <c r="AF25" s="796"/>
      <c r="AG25" s="796"/>
      <c r="AH25" s="796"/>
      <c r="AI25" s="796"/>
      <c r="AJ25" s="796"/>
      <c r="AK25" s="796"/>
      <c r="AL25" s="796"/>
      <c r="AM25" s="796"/>
      <c r="AN25" s="94"/>
      <c r="AO25" s="798" t="str">
        <f>IF(ISBLANK('ﾌﾞﾛｯｸﾘｰｸﾞ_ｴﾝﾄﾘｰ申込書(１枚目)'!AN26),"",'ﾌﾞﾛｯｸﾘｰｸﾞ_ｴﾝﾄﾘｰ申込書(１枚目)'!AN26)</f>
        <v/>
      </c>
      <c r="AP25" s="798"/>
      <c r="AS25" s="105"/>
      <c r="AT25" s="105"/>
      <c r="AU25" s="105"/>
      <c r="AV25" s="106"/>
      <c r="AW25" s="106"/>
      <c r="AX25" s="106"/>
      <c r="AY25" s="106"/>
      <c r="AZ25" s="107"/>
      <c r="BA25" s="107"/>
      <c r="BB25" s="107"/>
      <c r="BC25" s="107"/>
      <c r="BD25" s="107"/>
      <c r="BE25" s="107"/>
      <c r="BF25" s="107"/>
      <c r="BG25" s="106"/>
      <c r="BH25" s="108"/>
      <c r="BI25" s="108"/>
      <c r="BJ25" s="108"/>
      <c r="BK25" s="105"/>
      <c r="BL25" s="105"/>
      <c r="BM25" s="105"/>
      <c r="BN25" s="105"/>
      <c r="BO25" s="106"/>
      <c r="BP25" s="106"/>
      <c r="BQ25" s="106"/>
      <c r="BR25" s="106"/>
      <c r="BS25" s="107"/>
      <c r="BT25" s="107"/>
      <c r="BU25" s="107"/>
      <c r="BV25" s="107"/>
      <c r="BW25" s="107"/>
      <c r="BX25" s="107"/>
      <c r="BY25" s="107"/>
      <c r="BZ25" s="107"/>
      <c r="CA25" s="107"/>
      <c r="CB25" s="107"/>
      <c r="CC25" s="107"/>
      <c r="CD25" s="107"/>
      <c r="CE25" s="71"/>
      <c r="CF25" s="108"/>
      <c r="CG25" s="108"/>
    </row>
    <row r="26" spans="2:85" ht="12" customHeight="1">
      <c r="B26" s="804">
        <v>19</v>
      </c>
      <c r="C26" s="805"/>
      <c r="D26" s="806"/>
      <c r="E26" s="807" t="str">
        <f>IF(ISBLANK('ﾌﾞﾛｯｸﾘｰｸﾞ_ｴﾝﾄﾘｰ申込書(１枚目)'!F27),"",'ﾌﾞﾛｯｸﾘｰｸﾞ_ｴﾝﾄﾘｰ申込書(１枚目)'!F27)</f>
        <v/>
      </c>
      <c r="F26" s="808"/>
      <c r="G26" s="809"/>
      <c r="H26" s="86"/>
      <c r="I26" s="795" t="str">
        <f>IF(ISBLANK('ﾌﾞﾛｯｸﾘｰｸﾞ_ｴﾝﾄﾘｰ申込書(１枚目)'!J27),"",'ﾌﾞﾛｯｸﾘｰｸﾞ_ｴﾝﾄﾘｰ申込書(１枚目)'!J27)</f>
        <v/>
      </c>
      <c r="J26" s="795"/>
      <c r="K26" s="795"/>
      <c r="L26" s="795"/>
      <c r="M26" s="795"/>
      <c r="N26" s="795"/>
      <c r="O26" s="795"/>
      <c r="P26" s="87"/>
      <c r="Q26" s="810" t="str">
        <f>IF(ISBLANK('ﾌﾞﾛｯｸﾘｰｸﾞ_ｴﾝﾄﾘｰ申込書(１枚目)'!Q27),"",'ﾌﾞﾛｯｸﾘｰｸﾞ_ｴﾝﾄﾘｰ申込書(１枚目)'!Q27)</f>
        <v/>
      </c>
      <c r="R26" s="811"/>
      <c r="S26" s="812"/>
      <c r="T26" s="813">
        <v>79</v>
      </c>
      <c r="U26" s="814"/>
      <c r="V26" s="814"/>
      <c r="W26" s="815"/>
      <c r="X26" s="816" t="str">
        <f>IF(ISBLANK('ﾌﾞﾛｯｸﾘｰｸﾞ_ｴﾝﾄﾘｰ申込書(１枚目)'!Z27),"",'ﾌﾞﾛｯｸﾘｰｸﾞ_ｴﾝﾄﾘｰ申込書(１枚目)'!Z27)</f>
        <v/>
      </c>
      <c r="Y26" s="817"/>
      <c r="Z26" s="818"/>
      <c r="AA26" s="89"/>
      <c r="AB26" s="796" t="str">
        <f>IF(ISBLANK('ﾌﾞﾛｯｸﾘｰｸﾞ_ｴﾝﾄﾘｰ申込書(１枚目)'!AD27),"",'ﾌﾞﾛｯｸﾘｰｸﾞ_ｴﾝﾄﾘｰ申込書(１枚目)'!AD27)</f>
        <v/>
      </c>
      <c r="AC26" s="796"/>
      <c r="AD26" s="796"/>
      <c r="AE26" s="796"/>
      <c r="AF26" s="796"/>
      <c r="AG26" s="796"/>
      <c r="AH26" s="796"/>
      <c r="AI26" s="796"/>
      <c r="AJ26" s="796"/>
      <c r="AK26" s="796"/>
      <c r="AL26" s="796"/>
      <c r="AM26" s="796"/>
      <c r="AN26" s="94"/>
      <c r="AO26" s="798" t="str">
        <f>IF(ISBLANK('ﾌﾞﾛｯｸﾘｰｸﾞ_ｴﾝﾄﾘｰ申込書(１枚目)'!AN27),"",'ﾌﾞﾛｯｸﾘｰｸﾞ_ｴﾝﾄﾘｰ申込書(１枚目)'!AN27)</f>
        <v/>
      </c>
      <c r="AP26" s="798"/>
      <c r="AS26" s="105"/>
      <c r="AT26" s="105"/>
      <c r="AU26" s="105"/>
      <c r="AV26" s="106"/>
      <c r="AW26" s="106"/>
      <c r="AX26" s="106"/>
      <c r="AY26" s="106"/>
      <c r="AZ26" s="107"/>
      <c r="BA26" s="107"/>
      <c r="BB26" s="107"/>
      <c r="BC26" s="107"/>
      <c r="BD26" s="107"/>
      <c r="BE26" s="107"/>
      <c r="BF26" s="107"/>
      <c r="BG26" s="106"/>
      <c r="BH26" s="108"/>
      <c r="BI26" s="108"/>
      <c r="BJ26" s="108"/>
      <c r="BK26" s="105"/>
      <c r="BL26" s="105"/>
      <c r="BM26" s="105"/>
      <c r="BN26" s="105"/>
      <c r="BO26" s="106"/>
      <c r="BP26" s="106"/>
      <c r="BQ26" s="106"/>
      <c r="BR26" s="106"/>
      <c r="BS26" s="107"/>
      <c r="BT26" s="107"/>
      <c r="BU26" s="107"/>
      <c r="BV26" s="107"/>
      <c r="BW26" s="107"/>
      <c r="BX26" s="107"/>
      <c r="BY26" s="107"/>
      <c r="BZ26" s="107"/>
      <c r="CA26" s="107"/>
      <c r="CB26" s="107"/>
      <c r="CC26" s="107"/>
      <c r="CD26" s="107"/>
      <c r="CE26" s="71"/>
      <c r="CF26" s="108"/>
      <c r="CG26" s="108"/>
    </row>
    <row r="27" spans="2:85" ht="12" customHeight="1">
      <c r="B27" s="804">
        <v>20</v>
      </c>
      <c r="C27" s="805"/>
      <c r="D27" s="806"/>
      <c r="E27" s="807" t="str">
        <f>IF(ISBLANK('ﾌﾞﾛｯｸﾘｰｸﾞ_ｴﾝﾄﾘｰ申込書(１枚目)'!F28),"",'ﾌﾞﾛｯｸﾘｰｸﾞ_ｴﾝﾄﾘｰ申込書(１枚目)'!F28)</f>
        <v/>
      </c>
      <c r="F27" s="808"/>
      <c r="G27" s="809"/>
      <c r="H27" s="86"/>
      <c r="I27" s="795" t="str">
        <f>IF(ISBLANK('ﾌﾞﾛｯｸﾘｰｸﾞ_ｴﾝﾄﾘｰ申込書(１枚目)'!J28),"",'ﾌﾞﾛｯｸﾘｰｸﾞ_ｴﾝﾄﾘｰ申込書(１枚目)'!J28)</f>
        <v/>
      </c>
      <c r="J27" s="795"/>
      <c r="K27" s="795"/>
      <c r="L27" s="795"/>
      <c r="M27" s="795"/>
      <c r="N27" s="795"/>
      <c r="O27" s="795"/>
      <c r="P27" s="87"/>
      <c r="Q27" s="810" t="str">
        <f>IF(ISBLANK('ﾌﾞﾛｯｸﾘｰｸﾞ_ｴﾝﾄﾘｰ申込書(１枚目)'!Q28),"",'ﾌﾞﾛｯｸﾘｰｸﾞ_ｴﾝﾄﾘｰ申込書(１枚目)'!Q28)</f>
        <v/>
      </c>
      <c r="R27" s="811"/>
      <c r="S27" s="812"/>
      <c r="T27" s="813">
        <v>80</v>
      </c>
      <c r="U27" s="814"/>
      <c r="V27" s="814"/>
      <c r="W27" s="815"/>
      <c r="X27" s="816" t="str">
        <f>IF(ISBLANK('ﾌﾞﾛｯｸﾘｰｸﾞ_ｴﾝﾄﾘｰ申込書(１枚目)'!Z28),"",'ﾌﾞﾛｯｸﾘｰｸﾞ_ｴﾝﾄﾘｰ申込書(１枚目)'!Z28)</f>
        <v/>
      </c>
      <c r="Y27" s="817"/>
      <c r="Z27" s="818"/>
      <c r="AA27" s="89"/>
      <c r="AB27" s="796" t="str">
        <f>IF(ISBLANK('ﾌﾞﾛｯｸﾘｰｸﾞ_ｴﾝﾄﾘｰ申込書(１枚目)'!AD28),"",'ﾌﾞﾛｯｸﾘｰｸﾞ_ｴﾝﾄﾘｰ申込書(１枚目)'!AD28)</f>
        <v/>
      </c>
      <c r="AC27" s="796"/>
      <c r="AD27" s="796"/>
      <c r="AE27" s="796"/>
      <c r="AF27" s="796"/>
      <c r="AG27" s="796"/>
      <c r="AH27" s="796"/>
      <c r="AI27" s="796"/>
      <c r="AJ27" s="796"/>
      <c r="AK27" s="796"/>
      <c r="AL27" s="796"/>
      <c r="AM27" s="796"/>
      <c r="AN27" s="94"/>
      <c r="AO27" s="798" t="str">
        <f>IF(ISBLANK('ﾌﾞﾛｯｸﾘｰｸﾞ_ｴﾝﾄﾘｰ申込書(１枚目)'!AN28),"",'ﾌﾞﾛｯｸﾘｰｸﾞ_ｴﾝﾄﾘｰ申込書(１枚目)'!AN28)</f>
        <v/>
      </c>
      <c r="AP27" s="798"/>
      <c r="AS27" s="105"/>
      <c r="AT27" s="105"/>
      <c r="AU27" s="105"/>
      <c r="AV27" s="106"/>
      <c r="AW27" s="106"/>
      <c r="AX27" s="106"/>
      <c r="AY27" s="106"/>
      <c r="AZ27" s="107"/>
      <c r="BA27" s="107"/>
      <c r="BB27" s="107"/>
      <c r="BC27" s="107"/>
      <c r="BD27" s="107"/>
      <c r="BE27" s="107"/>
      <c r="BF27" s="107"/>
      <c r="BG27" s="106"/>
      <c r="BH27" s="108"/>
      <c r="BI27" s="108"/>
      <c r="BJ27" s="108"/>
      <c r="BK27" s="105"/>
      <c r="BL27" s="105"/>
      <c r="BM27" s="105"/>
      <c r="BN27" s="105"/>
      <c r="BO27" s="106"/>
      <c r="BP27" s="106"/>
      <c r="BQ27" s="106"/>
      <c r="BR27" s="106"/>
      <c r="BS27" s="107"/>
      <c r="BT27" s="107"/>
      <c r="BU27" s="107"/>
      <c r="BV27" s="107"/>
      <c r="BW27" s="107"/>
      <c r="BX27" s="107"/>
      <c r="BY27" s="107"/>
      <c r="BZ27" s="107"/>
      <c r="CA27" s="107"/>
      <c r="CB27" s="107"/>
      <c r="CC27" s="107"/>
      <c r="CD27" s="107"/>
      <c r="CE27" s="71"/>
      <c r="CF27" s="108"/>
      <c r="CG27" s="108"/>
    </row>
    <row r="28" spans="2:85" ht="12" customHeight="1">
      <c r="B28" s="804">
        <v>21</v>
      </c>
      <c r="C28" s="805"/>
      <c r="D28" s="806"/>
      <c r="E28" s="807" t="str">
        <f>IF(ISBLANK('ﾌﾞﾛｯｸﾘｰｸﾞ_ｴﾝﾄﾘｰ申込書(１枚目)'!F29),"",'ﾌﾞﾛｯｸﾘｰｸﾞ_ｴﾝﾄﾘｰ申込書(１枚目)'!F29)</f>
        <v/>
      </c>
      <c r="F28" s="808"/>
      <c r="G28" s="809"/>
      <c r="H28" s="86"/>
      <c r="I28" s="795" t="str">
        <f>IF(ISBLANK('ﾌﾞﾛｯｸﾘｰｸﾞ_ｴﾝﾄﾘｰ申込書(１枚目)'!J29),"",'ﾌﾞﾛｯｸﾘｰｸﾞ_ｴﾝﾄﾘｰ申込書(１枚目)'!J29)</f>
        <v/>
      </c>
      <c r="J28" s="795"/>
      <c r="K28" s="795"/>
      <c r="L28" s="795"/>
      <c r="M28" s="795"/>
      <c r="N28" s="795"/>
      <c r="O28" s="795"/>
      <c r="P28" s="87"/>
      <c r="Q28" s="810" t="str">
        <f>IF(ISBLANK('ﾌﾞﾛｯｸﾘｰｸﾞ_ｴﾝﾄﾘｰ申込書(１枚目)'!Q29),"",'ﾌﾞﾛｯｸﾘｰｸﾞ_ｴﾝﾄﾘｰ申込書(１枚目)'!Q29)</f>
        <v/>
      </c>
      <c r="R28" s="811"/>
      <c r="S28" s="812"/>
      <c r="T28" s="813">
        <v>81</v>
      </c>
      <c r="U28" s="814"/>
      <c r="V28" s="814"/>
      <c r="W28" s="815"/>
      <c r="X28" s="816" t="str">
        <f>IF(ISBLANK('ﾌﾞﾛｯｸﾘｰｸﾞ_ｴﾝﾄﾘｰ申込書(１枚目)'!Z29),"",'ﾌﾞﾛｯｸﾘｰｸﾞ_ｴﾝﾄﾘｰ申込書(１枚目)'!Z29)</f>
        <v/>
      </c>
      <c r="Y28" s="817"/>
      <c r="Z28" s="818"/>
      <c r="AA28" s="89"/>
      <c r="AB28" s="796" t="str">
        <f>IF(ISBLANK('ﾌﾞﾛｯｸﾘｰｸﾞ_ｴﾝﾄﾘｰ申込書(１枚目)'!AD29),"",'ﾌﾞﾛｯｸﾘｰｸﾞ_ｴﾝﾄﾘｰ申込書(１枚目)'!AD29)</f>
        <v/>
      </c>
      <c r="AC28" s="796"/>
      <c r="AD28" s="796"/>
      <c r="AE28" s="796"/>
      <c r="AF28" s="796"/>
      <c r="AG28" s="796"/>
      <c r="AH28" s="796"/>
      <c r="AI28" s="796"/>
      <c r="AJ28" s="796"/>
      <c r="AK28" s="796"/>
      <c r="AL28" s="796"/>
      <c r="AM28" s="796"/>
      <c r="AN28" s="94"/>
      <c r="AO28" s="798" t="str">
        <f>IF(ISBLANK('ﾌﾞﾛｯｸﾘｰｸﾞ_ｴﾝﾄﾘｰ申込書(１枚目)'!AN29),"",'ﾌﾞﾛｯｸﾘｰｸﾞ_ｴﾝﾄﾘｰ申込書(１枚目)'!AN29)</f>
        <v/>
      </c>
      <c r="AP28" s="798"/>
      <c r="AS28" s="105"/>
      <c r="AT28" s="105"/>
      <c r="AU28" s="105"/>
      <c r="AV28" s="106"/>
      <c r="AW28" s="106"/>
      <c r="AX28" s="106"/>
      <c r="AY28" s="106"/>
      <c r="AZ28" s="107"/>
      <c r="BA28" s="107"/>
      <c r="BB28" s="107"/>
      <c r="BC28" s="107"/>
      <c r="BD28" s="107"/>
      <c r="BE28" s="107"/>
      <c r="BF28" s="107"/>
      <c r="BG28" s="106"/>
      <c r="BH28" s="108"/>
      <c r="BI28" s="108"/>
      <c r="BJ28" s="108"/>
      <c r="BK28" s="105"/>
      <c r="BL28" s="105"/>
      <c r="BM28" s="105"/>
      <c r="BN28" s="105"/>
      <c r="BO28" s="106"/>
      <c r="BP28" s="106"/>
      <c r="BQ28" s="106"/>
      <c r="BR28" s="106"/>
      <c r="BS28" s="107"/>
      <c r="BT28" s="107"/>
      <c r="BU28" s="107"/>
      <c r="BV28" s="107"/>
      <c r="BW28" s="107"/>
      <c r="BX28" s="107"/>
      <c r="BY28" s="107"/>
      <c r="BZ28" s="107"/>
      <c r="CA28" s="107"/>
      <c r="CB28" s="107"/>
      <c r="CC28" s="107"/>
      <c r="CD28" s="107"/>
      <c r="CE28" s="71"/>
      <c r="CF28" s="108"/>
      <c r="CG28" s="108"/>
    </row>
    <row r="29" spans="2:85" ht="12" customHeight="1">
      <c r="B29" s="804">
        <v>22</v>
      </c>
      <c r="C29" s="805"/>
      <c r="D29" s="806"/>
      <c r="E29" s="807" t="str">
        <f>IF(ISBLANK('ﾌﾞﾛｯｸﾘｰｸﾞ_ｴﾝﾄﾘｰ申込書(１枚目)'!F30),"",'ﾌﾞﾛｯｸﾘｰｸﾞ_ｴﾝﾄﾘｰ申込書(１枚目)'!F30)</f>
        <v/>
      </c>
      <c r="F29" s="808"/>
      <c r="G29" s="809"/>
      <c r="H29" s="86"/>
      <c r="I29" s="795" t="str">
        <f>IF(ISBLANK('ﾌﾞﾛｯｸﾘｰｸﾞ_ｴﾝﾄﾘｰ申込書(１枚目)'!J30),"",'ﾌﾞﾛｯｸﾘｰｸﾞ_ｴﾝﾄﾘｰ申込書(１枚目)'!J30)</f>
        <v/>
      </c>
      <c r="J29" s="795"/>
      <c r="K29" s="795"/>
      <c r="L29" s="795"/>
      <c r="M29" s="795"/>
      <c r="N29" s="795"/>
      <c r="O29" s="795"/>
      <c r="P29" s="87"/>
      <c r="Q29" s="810" t="str">
        <f>IF(ISBLANK('ﾌﾞﾛｯｸﾘｰｸﾞ_ｴﾝﾄﾘｰ申込書(１枚目)'!Q30),"",'ﾌﾞﾛｯｸﾘｰｸﾞ_ｴﾝﾄﾘｰ申込書(１枚目)'!Q30)</f>
        <v/>
      </c>
      <c r="R29" s="811"/>
      <c r="S29" s="812"/>
      <c r="T29" s="813">
        <v>82</v>
      </c>
      <c r="U29" s="814"/>
      <c r="V29" s="814"/>
      <c r="W29" s="815"/>
      <c r="X29" s="816" t="str">
        <f>IF(ISBLANK('ﾌﾞﾛｯｸﾘｰｸﾞ_ｴﾝﾄﾘｰ申込書(１枚目)'!Z30),"",'ﾌﾞﾛｯｸﾘｰｸﾞ_ｴﾝﾄﾘｰ申込書(１枚目)'!Z30)</f>
        <v/>
      </c>
      <c r="Y29" s="817"/>
      <c r="Z29" s="818"/>
      <c r="AA29" s="89"/>
      <c r="AB29" s="796" t="str">
        <f>IF(ISBLANK('ﾌﾞﾛｯｸﾘｰｸﾞ_ｴﾝﾄﾘｰ申込書(１枚目)'!AD30),"",'ﾌﾞﾛｯｸﾘｰｸﾞ_ｴﾝﾄﾘｰ申込書(１枚目)'!AD30)</f>
        <v/>
      </c>
      <c r="AC29" s="796"/>
      <c r="AD29" s="796"/>
      <c r="AE29" s="796"/>
      <c r="AF29" s="796"/>
      <c r="AG29" s="796"/>
      <c r="AH29" s="796"/>
      <c r="AI29" s="796"/>
      <c r="AJ29" s="796"/>
      <c r="AK29" s="796"/>
      <c r="AL29" s="796"/>
      <c r="AM29" s="796"/>
      <c r="AN29" s="94"/>
      <c r="AO29" s="798" t="str">
        <f>IF(ISBLANK('ﾌﾞﾛｯｸﾘｰｸﾞ_ｴﾝﾄﾘｰ申込書(１枚目)'!AN30),"",'ﾌﾞﾛｯｸﾘｰｸﾞ_ｴﾝﾄﾘｰ申込書(１枚目)'!AN30)</f>
        <v/>
      </c>
      <c r="AP29" s="798"/>
      <c r="AS29" s="105"/>
      <c r="AT29" s="105"/>
      <c r="AU29" s="105"/>
      <c r="AV29" s="106"/>
      <c r="AW29" s="106"/>
      <c r="AX29" s="106"/>
      <c r="AY29" s="106"/>
      <c r="AZ29" s="107"/>
      <c r="BA29" s="107"/>
      <c r="BB29" s="107"/>
      <c r="BC29" s="107"/>
      <c r="BD29" s="107"/>
      <c r="BE29" s="107"/>
      <c r="BF29" s="107"/>
      <c r="BG29" s="106"/>
      <c r="BH29" s="108"/>
      <c r="BI29" s="108"/>
      <c r="BJ29" s="108"/>
      <c r="BK29" s="105"/>
      <c r="BL29" s="105"/>
      <c r="BM29" s="105"/>
      <c r="BN29" s="105"/>
      <c r="BO29" s="106"/>
      <c r="BP29" s="106"/>
      <c r="BQ29" s="106"/>
      <c r="BR29" s="106"/>
      <c r="BS29" s="107"/>
      <c r="BT29" s="107"/>
      <c r="BU29" s="107"/>
      <c r="BV29" s="107"/>
      <c r="BW29" s="107"/>
      <c r="BX29" s="107"/>
      <c r="BY29" s="107"/>
      <c r="BZ29" s="107"/>
      <c r="CA29" s="107"/>
      <c r="CB29" s="107"/>
      <c r="CC29" s="107"/>
      <c r="CD29" s="107"/>
      <c r="CE29" s="71"/>
      <c r="CF29" s="108"/>
      <c r="CG29" s="108"/>
    </row>
    <row r="30" spans="2:85" ht="12" customHeight="1">
      <c r="B30" s="804">
        <v>23</v>
      </c>
      <c r="C30" s="805"/>
      <c r="D30" s="806"/>
      <c r="E30" s="807" t="str">
        <f>IF(ISBLANK('ﾌﾞﾛｯｸﾘｰｸﾞ_ｴﾝﾄﾘｰ申込書(１枚目)'!F31),"",'ﾌﾞﾛｯｸﾘｰｸﾞ_ｴﾝﾄﾘｰ申込書(１枚目)'!F31)</f>
        <v/>
      </c>
      <c r="F30" s="808"/>
      <c r="G30" s="809"/>
      <c r="H30" s="86"/>
      <c r="I30" s="795" t="str">
        <f>IF(ISBLANK('ﾌﾞﾛｯｸﾘｰｸﾞ_ｴﾝﾄﾘｰ申込書(１枚目)'!J31),"",'ﾌﾞﾛｯｸﾘｰｸﾞ_ｴﾝﾄﾘｰ申込書(１枚目)'!J31)</f>
        <v/>
      </c>
      <c r="J30" s="795"/>
      <c r="K30" s="795"/>
      <c r="L30" s="795"/>
      <c r="M30" s="795"/>
      <c r="N30" s="795"/>
      <c r="O30" s="795"/>
      <c r="P30" s="87"/>
      <c r="Q30" s="810" t="str">
        <f>IF(ISBLANK('ﾌﾞﾛｯｸﾘｰｸﾞ_ｴﾝﾄﾘｰ申込書(１枚目)'!Q31),"",'ﾌﾞﾛｯｸﾘｰｸﾞ_ｴﾝﾄﾘｰ申込書(１枚目)'!Q31)</f>
        <v/>
      </c>
      <c r="R30" s="811"/>
      <c r="S30" s="812"/>
      <c r="T30" s="813">
        <v>83</v>
      </c>
      <c r="U30" s="814"/>
      <c r="V30" s="814"/>
      <c r="W30" s="815"/>
      <c r="X30" s="816" t="str">
        <f>IF(ISBLANK('ﾌﾞﾛｯｸﾘｰｸﾞ_ｴﾝﾄﾘｰ申込書(１枚目)'!Z31),"",'ﾌﾞﾛｯｸﾘｰｸﾞ_ｴﾝﾄﾘｰ申込書(１枚目)'!Z31)</f>
        <v/>
      </c>
      <c r="Y30" s="817"/>
      <c r="Z30" s="818"/>
      <c r="AA30" s="89"/>
      <c r="AB30" s="796" t="str">
        <f>IF(ISBLANK('ﾌﾞﾛｯｸﾘｰｸﾞ_ｴﾝﾄﾘｰ申込書(１枚目)'!AD31),"",'ﾌﾞﾛｯｸﾘｰｸﾞ_ｴﾝﾄﾘｰ申込書(１枚目)'!AD31)</f>
        <v/>
      </c>
      <c r="AC30" s="796"/>
      <c r="AD30" s="796"/>
      <c r="AE30" s="796"/>
      <c r="AF30" s="796"/>
      <c r="AG30" s="796"/>
      <c r="AH30" s="796"/>
      <c r="AI30" s="796"/>
      <c r="AJ30" s="796"/>
      <c r="AK30" s="796"/>
      <c r="AL30" s="796"/>
      <c r="AM30" s="796"/>
      <c r="AN30" s="94"/>
      <c r="AO30" s="798" t="str">
        <f>IF(ISBLANK('ﾌﾞﾛｯｸﾘｰｸﾞ_ｴﾝﾄﾘｰ申込書(１枚目)'!AN31),"",'ﾌﾞﾛｯｸﾘｰｸﾞ_ｴﾝﾄﾘｰ申込書(１枚目)'!AN31)</f>
        <v/>
      </c>
      <c r="AP30" s="798"/>
      <c r="AS30" s="105"/>
      <c r="AT30" s="105"/>
      <c r="AU30" s="105"/>
      <c r="AV30" s="106"/>
      <c r="AW30" s="106"/>
      <c r="AX30" s="106"/>
      <c r="AY30" s="106"/>
      <c r="AZ30" s="107"/>
      <c r="BA30" s="107"/>
      <c r="BB30" s="107"/>
      <c r="BC30" s="107"/>
      <c r="BD30" s="107"/>
      <c r="BE30" s="107"/>
      <c r="BF30" s="107"/>
      <c r="BG30" s="106"/>
      <c r="BH30" s="108"/>
      <c r="BI30" s="108"/>
      <c r="BJ30" s="108"/>
      <c r="BK30" s="105"/>
      <c r="BL30" s="105"/>
      <c r="BM30" s="105"/>
      <c r="BN30" s="105"/>
      <c r="BO30" s="106"/>
      <c r="BP30" s="106"/>
      <c r="BQ30" s="106"/>
      <c r="BR30" s="106"/>
      <c r="BS30" s="107"/>
      <c r="BT30" s="107"/>
      <c r="BU30" s="107"/>
      <c r="BV30" s="107"/>
      <c r="BW30" s="107"/>
      <c r="BX30" s="107"/>
      <c r="BY30" s="107"/>
      <c r="BZ30" s="107"/>
      <c r="CA30" s="107"/>
      <c r="CB30" s="107"/>
      <c r="CC30" s="107"/>
      <c r="CD30" s="107"/>
      <c r="CE30" s="71"/>
      <c r="CF30" s="108"/>
      <c r="CG30" s="108"/>
    </row>
    <row r="31" spans="2:85" ht="12" customHeight="1">
      <c r="B31" s="804">
        <v>24</v>
      </c>
      <c r="C31" s="805"/>
      <c r="D31" s="806"/>
      <c r="E31" s="807" t="str">
        <f>IF(ISBLANK('ﾌﾞﾛｯｸﾘｰｸﾞ_ｴﾝﾄﾘｰ申込書(１枚目)'!F32),"",'ﾌﾞﾛｯｸﾘｰｸﾞ_ｴﾝﾄﾘｰ申込書(１枚目)'!F32)</f>
        <v/>
      </c>
      <c r="F31" s="808"/>
      <c r="G31" s="809"/>
      <c r="H31" s="86"/>
      <c r="I31" s="795" t="str">
        <f>IF(ISBLANK('ﾌﾞﾛｯｸﾘｰｸﾞ_ｴﾝﾄﾘｰ申込書(１枚目)'!J32),"",'ﾌﾞﾛｯｸﾘｰｸﾞ_ｴﾝﾄﾘｰ申込書(１枚目)'!J32)</f>
        <v/>
      </c>
      <c r="J31" s="795"/>
      <c r="K31" s="795"/>
      <c r="L31" s="795"/>
      <c r="M31" s="795"/>
      <c r="N31" s="795"/>
      <c r="O31" s="795"/>
      <c r="P31" s="87"/>
      <c r="Q31" s="810" t="str">
        <f>IF(ISBLANK('ﾌﾞﾛｯｸﾘｰｸﾞ_ｴﾝﾄﾘｰ申込書(１枚目)'!Q32),"",'ﾌﾞﾛｯｸﾘｰｸﾞ_ｴﾝﾄﾘｰ申込書(１枚目)'!Q32)</f>
        <v/>
      </c>
      <c r="R31" s="811"/>
      <c r="S31" s="812"/>
      <c r="T31" s="813">
        <v>84</v>
      </c>
      <c r="U31" s="814"/>
      <c r="V31" s="814"/>
      <c r="W31" s="815"/>
      <c r="X31" s="816" t="str">
        <f>IF(ISBLANK('ﾌﾞﾛｯｸﾘｰｸﾞ_ｴﾝﾄﾘｰ申込書(１枚目)'!Z32),"",'ﾌﾞﾛｯｸﾘｰｸﾞ_ｴﾝﾄﾘｰ申込書(１枚目)'!Z32)</f>
        <v/>
      </c>
      <c r="Y31" s="817"/>
      <c r="Z31" s="818"/>
      <c r="AA31" s="89"/>
      <c r="AB31" s="796" t="str">
        <f>IF(ISBLANK('ﾌﾞﾛｯｸﾘｰｸﾞ_ｴﾝﾄﾘｰ申込書(１枚目)'!AD32),"",'ﾌﾞﾛｯｸﾘｰｸﾞ_ｴﾝﾄﾘｰ申込書(１枚目)'!AD32)</f>
        <v/>
      </c>
      <c r="AC31" s="796"/>
      <c r="AD31" s="796"/>
      <c r="AE31" s="796"/>
      <c r="AF31" s="796"/>
      <c r="AG31" s="796"/>
      <c r="AH31" s="796"/>
      <c r="AI31" s="796"/>
      <c r="AJ31" s="796"/>
      <c r="AK31" s="796"/>
      <c r="AL31" s="796"/>
      <c r="AM31" s="796"/>
      <c r="AN31" s="94"/>
      <c r="AO31" s="798" t="str">
        <f>IF(ISBLANK('ﾌﾞﾛｯｸﾘｰｸﾞ_ｴﾝﾄﾘｰ申込書(１枚目)'!AN32),"",'ﾌﾞﾛｯｸﾘｰｸﾞ_ｴﾝﾄﾘｰ申込書(１枚目)'!AN32)</f>
        <v/>
      </c>
      <c r="AP31" s="798"/>
      <c r="AS31" s="105"/>
      <c r="AT31" s="105"/>
      <c r="AU31" s="105"/>
      <c r="AV31" s="106"/>
      <c r="AW31" s="106"/>
      <c r="AX31" s="106"/>
      <c r="AY31" s="106"/>
      <c r="AZ31" s="107"/>
      <c r="BA31" s="107"/>
      <c r="BB31" s="107"/>
      <c r="BC31" s="107"/>
      <c r="BD31" s="107"/>
      <c r="BE31" s="107"/>
      <c r="BF31" s="107"/>
      <c r="BG31" s="106"/>
      <c r="BH31" s="108"/>
      <c r="BI31" s="108"/>
      <c r="BJ31" s="108"/>
      <c r="BK31" s="105"/>
      <c r="BL31" s="105"/>
      <c r="BM31" s="105"/>
      <c r="BN31" s="105"/>
      <c r="BO31" s="106"/>
      <c r="BP31" s="106"/>
      <c r="BQ31" s="106"/>
      <c r="BR31" s="106"/>
      <c r="BS31" s="107"/>
      <c r="BT31" s="107"/>
      <c r="BU31" s="107"/>
      <c r="BV31" s="107"/>
      <c r="BW31" s="107"/>
      <c r="BX31" s="107"/>
      <c r="BY31" s="107"/>
      <c r="BZ31" s="107"/>
      <c r="CA31" s="107"/>
      <c r="CB31" s="107"/>
      <c r="CC31" s="107"/>
      <c r="CD31" s="107"/>
      <c r="CE31" s="71"/>
      <c r="CF31" s="108"/>
      <c r="CG31" s="108"/>
    </row>
    <row r="32" spans="2:85" ht="12" customHeight="1">
      <c r="B32" s="804">
        <v>25</v>
      </c>
      <c r="C32" s="805"/>
      <c r="D32" s="806"/>
      <c r="E32" s="807" t="str">
        <f>IF(ISBLANK('ﾌﾞﾛｯｸﾘｰｸﾞ_ｴﾝﾄﾘｰ申込書(１枚目)'!F33),"",'ﾌﾞﾛｯｸﾘｰｸﾞ_ｴﾝﾄﾘｰ申込書(１枚目)'!F33)</f>
        <v/>
      </c>
      <c r="F32" s="808"/>
      <c r="G32" s="809"/>
      <c r="H32" s="86"/>
      <c r="I32" s="795" t="str">
        <f>IF(ISBLANK('ﾌﾞﾛｯｸﾘｰｸﾞ_ｴﾝﾄﾘｰ申込書(１枚目)'!J33),"",'ﾌﾞﾛｯｸﾘｰｸﾞ_ｴﾝﾄﾘｰ申込書(１枚目)'!J33)</f>
        <v/>
      </c>
      <c r="J32" s="795"/>
      <c r="K32" s="795"/>
      <c r="L32" s="795"/>
      <c r="M32" s="795"/>
      <c r="N32" s="795"/>
      <c r="O32" s="795"/>
      <c r="P32" s="87"/>
      <c r="Q32" s="810" t="str">
        <f>IF(ISBLANK('ﾌﾞﾛｯｸﾘｰｸﾞ_ｴﾝﾄﾘｰ申込書(１枚目)'!Q33),"",'ﾌﾞﾛｯｸﾘｰｸﾞ_ｴﾝﾄﾘｰ申込書(１枚目)'!Q33)</f>
        <v/>
      </c>
      <c r="R32" s="811"/>
      <c r="S32" s="812"/>
      <c r="T32" s="813">
        <v>85</v>
      </c>
      <c r="U32" s="814"/>
      <c r="V32" s="814"/>
      <c r="W32" s="815"/>
      <c r="X32" s="816" t="str">
        <f>IF(ISBLANK('ﾌﾞﾛｯｸﾘｰｸﾞ_ｴﾝﾄﾘｰ申込書(１枚目)'!Z33),"",'ﾌﾞﾛｯｸﾘｰｸﾞ_ｴﾝﾄﾘｰ申込書(１枚目)'!Z33)</f>
        <v/>
      </c>
      <c r="Y32" s="817"/>
      <c r="Z32" s="818"/>
      <c r="AA32" s="89"/>
      <c r="AB32" s="796" t="str">
        <f>IF(ISBLANK('ﾌﾞﾛｯｸﾘｰｸﾞ_ｴﾝﾄﾘｰ申込書(１枚目)'!AD33),"",'ﾌﾞﾛｯｸﾘｰｸﾞ_ｴﾝﾄﾘｰ申込書(１枚目)'!AD33)</f>
        <v/>
      </c>
      <c r="AC32" s="796"/>
      <c r="AD32" s="796"/>
      <c r="AE32" s="796"/>
      <c r="AF32" s="796"/>
      <c r="AG32" s="796"/>
      <c r="AH32" s="796"/>
      <c r="AI32" s="796"/>
      <c r="AJ32" s="796"/>
      <c r="AK32" s="796"/>
      <c r="AL32" s="796"/>
      <c r="AM32" s="796"/>
      <c r="AN32" s="94"/>
      <c r="AO32" s="798" t="str">
        <f>IF(ISBLANK('ﾌﾞﾛｯｸﾘｰｸﾞ_ｴﾝﾄﾘｰ申込書(１枚目)'!AN33),"",'ﾌﾞﾛｯｸﾘｰｸﾞ_ｴﾝﾄﾘｰ申込書(１枚目)'!AN33)</f>
        <v/>
      </c>
      <c r="AP32" s="798"/>
      <c r="AS32" s="105"/>
      <c r="AT32" s="105"/>
      <c r="AU32" s="105"/>
      <c r="AV32" s="106"/>
      <c r="AW32" s="106"/>
      <c r="AX32" s="106"/>
      <c r="AY32" s="106"/>
      <c r="AZ32" s="107"/>
      <c r="BA32" s="107"/>
      <c r="BB32" s="107"/>
      <c r="BC32" s="107"/>
      <c r="BD32" s="107"/>
      <c r="BE32" s="107"/>
      <c r="BF32" s="107"/>
      <c r="BG32" s="106"/>
      <c r="BH32" s="108"/>
      <c r="BI32" s="108"/>
      <c r="BJ32" s="108"/>
      <c r="BK32" s="105"/>
      <c r="BL32" s="105"/>
      <c r="BM32" s="105"/>
      <c r="BN32" s="105"/>
      <c r="BO32" s="106"/>
      <c r="BP32" s="106"/>
      <c r="BQ32" s="106"/>
      <c r="BR32" s="106"/>
      <c r="BS32" s="107"/>
      <c r="BT32" s="107"/>
      <c r="BU32" s="107"/>
      <c r="BV32" s="107"/>
      <c r="BW32" s="107"/>
      <c r="BX32" s="107"/>
      <c r="BY32" s="107"/>
      <c r="BZ32" s="107"/>
      <c r="CA32" s="107"/>
      <c r="CB32" s="107"/>
      <c r="CC32" s="107"/>
      <c r="CD32" s="107"/>
      <c r="CE32" s="71"/>
      <c r="CF32" s="108"/>
      <c r="CG32" s="108"/>
    </row>
    <row r="33" spans="2:85" ht="12" customHeight="1">
      <c r="B33" s="804">
        <v>26</v>
      </c>
      <c r="C33" s="805"/>
      <c r="D33" s="806"/>
      <c r="E33" s="807" t="str">
        <f>IF(ISBLANK('ﾌﾞﾛｯｸﾘｰｸﾞ_ｴﾝﾄﾘｰ申込書(１枚目)'!F34),"",'ﾌﾞﾛｯｸﾘｰｸﾞ_ｴﾝﾄﾘｰ申込書(１枚目)'!F34)</f>
        <v/>
      </c>
      <c r="F33" s="808"/>
      <c r="G33" s="809"/>
      <c r="H33" s="86"/>
      <c r="I33" s="795" t="str">
        <f>IF(ISBLANK('ﾌﾞﾛｯｸﾘｰｸﾞ_ｴﾝﾄﾘｰ申込書(１枚目)'!J34),"",'ﾌﾞﾛｯｸﾘｰｸﾞ_ｴﾝﾄﾘｰ申込書(１枚目)'!J34)</f>
        <v/>
      </c>
      <c r="J33" s="795"/>
      <c r="K33" s="795"/>
      <c r="L33" s="795"/>
      <c r="M33" s="795"/>
      <c r="N33" s="795"/>
      <c r="O33" s="795"/>
      <c r="P33" s="87"/>
      <c r="Q33" s="810" t="str">
        <f>IF(ISBLANK('ﾌﾞﾛｯｸﾘｰｸﾞ_ｴﾝﾄﾘｰ申込書(１枚目)'!Q34),"",'ﾌﾞﾛｯｸﾘｰｸﾞ_ｴﾝﾄﾘｰ申込書(１枚目)'!Q34)</f>
        <v/>
      </c>
      <c r="R33" s="811"/>
      <c r="S33" s="812"/>
      <c r="T33" s="813">
        <v>86</v>
      </c>
      <c r="U33" s="814"/>
      <c r="V33" s="814"/>
      <c r="W33" s="815"/>
      <c r="X33" s="816" t="str">
        <f>IF(ISBLANK('ﾌﾞﾛｯｸﾘｰｸﾞ_ｴﾝﾄﾘｰ申込書(１枚目)'!Z34),"",'ﾌﾞﾛｯｸﾘｰｸﾞ_ｴﾝﾄﾘｰ申込書(１枚目)'!Z34)</f>
        <v/>
      </c>
      <c r="Y33" s="817"/>
      <c r="Z33" s="818"/>
      <c r="AA33" s="89"/>
      <c r="AB33" s="796" t="str">
        <f>IF(ISBLANK('ﾌﾞﾛｯｸﾘｰｸﾞ_ｴﾝﾄﾘｰ申込書(１枚目)'!AD34),"",'ﾌﾞﾛｯｸﾘｰｸﾞ_ｴﾝﾄﾘｰ申込書(１枚目)'!AD34)</f>
        <v/>
      </c>
      <c r="AC33" s="796"/>
      <c r="AD33" s="796"/>
      <c r="AE33" s="796"/>
      <c r="AF33" s="796"/>
      <c r="AG33" s="796"/>
      <c r="AH33" s="796"/>
      <c r="AI33" s="796"/>
      <c r="AJ33" s="796"/>
      <c r="AK33" s="796"/>
      <c r="AL33" s="796"/>
      <c r="AM33" s="796"/>
      <c r="AN33" s="94"/>
      <c r="AO33" s="798" t="str">
        <f>IF(ISBLANK('ﾌﾞﾛｯｸﾘｰｸﾞ_ｴﾝﾄﾘｰ申込書(１枚目)'!AN34),"",'ﾌﾞﾛｯｸﾘｰｸﾞ_ｴﾝﾄﾘｰ申込書(１枚目)'!AN34)</f>
        <v/>
      </c>
      <c r="AP33" s="798"/>
      <c r="AS33" s="105"/>
      <c r="AT33" s="105"/>
      <c r="AU33" s="105"/>
      <c r="AV33" s="106"/>
      <c r="AW33" s="106"/>
      <c r="AX33" s="106"/>
      <c r="AY33" s="106"/>
      <c r="AZ33" s="107"/>
      <c r="BA33" s="107"/>
      <c r="BB33" s="107"/>
      <c r="BC33" s="107"/>
      <c r="BD33" s="107"/>
      <c r="BE33" s="107"/>
      <c r="BF33" s="107"/>
      <c r="BG33" s="106"/>
      <c r="BH33" s="108"/>
      <c r="BI33" s="108"/>
      <c r="BJ33" s="108"/>
      <c r="BK33" s="105"/>
      <c r="BL33" s="105"/>
      <c r="BM33" s="105"/>
      <c r="BN33" s="105"/>
      <c r="BO33" s="106"/>
      <c r="BP33" s="106"/>
      <c r="BQ33" s="106"/>
      <c r="BR33" s="106"/>
      <c r="BS33" s="107"/>
      <c r="BT33" s="107"/>
      <c r="BU33" s="107"/>
      <c r="BV33" s="107"/>
      <c r="BW33" s="107"/>
      <c r="BX33" s="107"/>
      <c r="BY33" s="107"/>
      <c r="BZ33" s="107"/>
      <c r="CA33" s="107"/>
      <c r="CB33" s="107"/>
      <c r="CC33" s="107"/>
      <c r="CD33" s="107"/>
      <c r="CE33" s="71"/>
      <c r="CF33" s="108"/>
      <c r="CG33" s="108"/>
    </row>
    <row r="34" spans="2:85" ht="12" customHeight="1">
      <c r="B34" s="804">
        <v>27</v>
      </c>
      <c r="C34" s="805"/>
      <c r="D34" s="806"/>
      <c r="E34" s="807" t="str">
        <f>IF(ISBLANK('ﾌﾞﾛｯｸﾘｰｸﾞ_ｴﾝﾄﾘｰ申込書(１枚目)'!F35),"",'ﾌﾞﾛｯｸﾘｰｸﾞ_ｴﾝﾄﾘｰ申込書(１枚目)'!F35)</f>
        <v/>
      </c>
      <c r="F34" s="808"/>
      <c r="G34" s="809"/>
      <c r="H34" s="86"/>
      <c r="I34" s="795" t="str">
        <f>IF(ISBLANK('ﾌﾞﾛｯｸﾘｰｸﾞ_ｴﾝﾄﾘｰ申込書(１枚目)'!J35),"",'ﾌﾞﾛｯｸﾘｰｸﾞ_ｴﾝﾄﾘｰ申込書(１枚目)'!J35)</f>
        <v/>
      </c>
      <c r="J34" s="795"/>
      <c r="K34" s="795"/>
      <c r="L34" s="795"/>
      <c r="M34" s="795"/>
      <c r="N34" s="795"/>
      <c r="O34" s="795"/>
      <c r="P34" s="87"/>
      <c r="Q34" s="810" t="str">
        <f>IF(ISBLANK('ﾌﾞﾛｯｸﾘｰｸﾞ_ｴﾝﾄﾘｰ申込書(１枚目)'!Q35),"",'ﾌﾞﾛｯｸﾘｰｸﾞ_ｴﾝﾄﾘｰ申込書(１枚目)'!Q35)</f>
        <v/>
      </c>
      <c r="R34" s="811"/>
      <c r="S34" s="812"/>
      <c r="T34" s="813">
        <v>87</v>
      </c>
      <c r="U34" s="814"/>
      <c r="V34" s="814"/>
      <c r="W34" s="815"/>
      <c r="X34" s="816" t="str">
        <f>IF(ISBLANK('ﾌﾞﾛｯｸﾘｰｸﾞ_ｴﾝﾄﾘｰ申込書(１枚目)'!Z35),"",'ﾌﾞﾛｯｸﾘｰｸﾞ_ｴﾝﾄﾘｰ申込書(１枚目)'!Z35)</f>
        <v/>
      </c>
      <c r="Y34" s="817"/>
      <c r="Z34" s="818"/>
      <c r="AA34" s="89"/>
      <c r="AB34" s="796" t="str">
        <f>IF(ISBLANK('ﾌﾞﾛｯｸﾘｰｸﾞ_ｴﾝﾄﾘｰ申込書(１枚目)'!AD35),"",'ﾌﾞﾛｯｸﾘｰｸﾞ_ｴﾝﾄﾘｰ申込書(１枚目)'!AD35)</f>
        <v/>
      </c>
      <c r="AC34" s="796"/>
      <c r="AD34" s="796"/>
      <c r="AE34" s="796"/>
      <c r="AF34" s="796"/>
      <c r="AG34" s="796"/>
      <c r="AH34" s="796"/>
      <c r="AI34" s="796"/>
      <c r="AJ34" s="796"/>
      <c r="AK34" s="796"/>
      <c r="AL34" s="796"/>
      <c r="AM34" s="796"/>
      <c r="AN34" s="94"/>
      <c r="AO34" s="798" t="str">
        <f>IF(ISBLANK('ﾌﾞﾛｯｸﾘｰｸﾞ_ｴﾝﾄﾘｰ申込書(１枚目)'!AN35),"",'ﾌﾞﾛｯｸﾘｰｸﾞ_ｴﾝﾄﾘｰ申込書(１枚目)'!AN35)</f>
        <v/>
      </c>
      <c r="AP34" s="798"/>
      <c r="AS34" s="105"/>
      <c r="AT34" s="105"/>
      <c r="AU34" s="105"/>
      <c r="AV34" s="106"/>
      <c r="AW34" s="106"/>
      <c r="AX34" s="106"/>
      <c r="AY34" s="106"/>
      <c r="AZ34" s="107"/>
      <c r="BA34" s="107"/>
      <c r="BB34" s="107"/>
      <c r="BC34" s="107"/>
      <c r="BD34" s="107"/>
      <c r="BE34" s="107"/>
      <c r="BF34" s="107"/>
      <c r="BG34" s="106"/>
      <c r="BH34" s="108"/>
      <c r="BI34" s="108"/>
      <c r="BJ34" s="108"/>
      <c r="BK34" s="105"/>
      <c r="BL34" s="105"/>
      <c r="BM34" s="105"/>
      <c r="BN34" s="105"/>
      <c r="BO34" s="106"/>
      <c r="BP34" s="106"/>
      <c r="BQ34" s="106"/>
      <c r="BR34" s="106"/>
      <c r="BS34" s="107"/>
      <c r="BT34" s="107"/>
      <c r="BU34" s="107"/>
      <c r="BV34" s="107"/>
      <c r="BW34" s="107"/>
      <c r="BX34" s="107"/>
      <c r="BY34" s="107"/>
      <c r="BZ34" s="107"/>
      <c r="CA34" s="107"/>
      <c r="CB34" s="107"/>
      <c r="CC34" s="107"/>
      <c r="CD34" s="107"/>
      <c r="CE34" s="71"/>
      <c r="CF34" s="108"/>
      <c r="CG34" s="108"/>
    </row>
    <row r="35" spans="2:85" ht="12" customHeight="1">
      <c r="B35" s="804">
        <v>28</v>
      </c>
      <c r="C35" s="805"/>
      <c r="D35" s="806"/>
      <c r="E35" s="807" t="str">
        <f>IF(ISBLANK('ﾌﾞﾛｯｸﾘｰｸﾞ_ｴﾝﾄﾘｰ申込書(１枚目)'!F36),"",'ﾌﾞﾛｯｸﾘｰｸﾞ_ｴﾝﾄﾘｰ申込書(１枚目)'!F36)</f>
        <v/>
      </c>
      <c r="F35" s="808"/>
      <c r="G35" s="809"/>
      <c r="H35" s="86"/>
      <c r="I35" s="795" t="str">
        <f>IF(ISBLANK('ﾌﾞﾛｯｸﾘｰｸﾞ_ｴﾝﾄﾘｰ申込書(１枚目)'!J36),"",'ﾌﾞﾛｯｸﾘｰｸﾞ_ｴﾝﾄﾘｰ申込書(１枚目)'!J36)</f>
        <v/>
      </c>
      <c r="J35" s="795"/>
      <c r="K35" s="795"/>
      <c r="L35" s="795"/>
      <c r="M35" s="795"/>
      <c r="N35" s="795"/>
      <c r="O35" s="795"/>
      <c r="P35" s="87"/>
      <c r="Q35" s="810" t="str">
        <f>IF(ISBLANK('ﾌﾞﾛｯｸﾘｰｸﾞ_ｴﾝﾄﾘｰ申込書(１枚目)'!Q36),"",'ﾌﾞﾛｯｸﾘｰｸﾞ_ｴﾝﾄﾘｰ申込書(１枚目)'!Q36)</f>
        <v/>
      </c>
      <c r="R35" s="811"/>
      <c r="S35" s="812"/>
      <c r="T35" s="813">
        <v>88</v>
      </c>
      <c r="U35" s="814"/>
      <c r="V35" s="814"/>
      <c r="W35" s="815"/>
      <c r="X35" s="816" t="str">
        <f>IF(ISBLANK('ﾌﾞﾛｯｸﾘｰｸﾞ_ｴﾝﾄﾘｰ申込書(１枚目)'!Z36),"",'ﾌﾞﾛｯｸﾘｰｸﾞ_ｴﾝﾄﾘｰ申込書(１枚目)'!Z36)</f>
        <v/>
      </c>
      <c r="Y35" s="817"/>
      <c r="Z35" s="818"/>
      <c r="AA35" s="89"/>
      <c r="AB35" s="796" t="str">
        <f>IF(ISBLANK('ﾌﾞﾛｯｸﾘｰｸﾞ_ｴﾝﾄﾘｰ申込書(１枚目)'!AD36),"",'ﾌﾞﾛｯｸﾘｰｸﾞ_ｴﾝﾄﾘｰ申込書(１枚目)'!AD36)</f>
        <v/>
      </c>
      <c r="AC35" s="796"/>
      <c r="AD35" s="796"/>
      <c r="AE35" s="796"/>
      <c r="AF35" s="796"/>
      <c r="AG35" s="796"/>
      <c r="AH35" s="796"/>
      <c r="AI35" s="796"/>
      <c r="AJ35" s="796"/>
      <c r="AK35" s="796"/>
      <c r="AL35" s="796"/>
      <c r="AM35" s="796"/>
      <c r="AN35" s="94"/>
      <c r="AO35" s="798" t="str">
        <f>IF(ISBLANK('ﾌﾞﾛｯｸﾘｰｸﾞ_ｴﾝﾄﾘｰ申込書(１枚目)'!AN36),"",'ﾌﾞﾛｯｸﾘｰｸﾞ_ｴﾝﾄﾘｰ申込書(１枚目)'!AN36)</f>
        <v/>
      </c>
      <c r="AP35" s="798"/>
      <c r="AS35" s="105"/>
      <c r="AT35" s="105"/>
      <c r="AU35" s="105"/>
      <c r="AV35" s="106"/>
      <c r="AW35" s="106"/>
      <c r="AX35" s="106"/>
      <c r="AY35" s="106"/>
      <c r="AZ35" s="107"/>
      <c r="BA35" s="107"/>
      <c r="BB35" s="107"/>
      <c r="BC35" s="107"/>
      <c r="BD35" s="107"/>
      <c r="BE35" s="107"/>
      <c r="BF35" s="107"/>
      <c r="BG35" s="106"/>
      <c r="BH35" s="108"/>
      <c r="BI35" s="108"/>
      <c r="BJ35" s="108"/>
      <c r="BK35" s="105"/>
      <c r="BL35" s="105"/>
      <c r="BM35" s="105"/>
      <c r="BN35" s="105"/>
      <c r="BO35" s="106"/>
      <c r="BP35" s="106"/>
      <c r="BQ35" s="106"/>
      <c r="BR35" s="106"/>
      <c r="BS35" s="107"/>
      <c r="BT35" s="107"/>
      <c r="BU35" s="107"/>
      <c r="BV35" s="107"/>
      <c r="BW35" s="107"/>
      <c r="BX35" s="107"/>
      <c r="BY35" s="107"/>
      <c r="BZ35" s="107"/>
      <c r="CA35" s="107"/>
      <c r="CB35" s="107"/>
      <c r="CC35" s="107"/>
      <c r="CD35" s="107"/>
      <c r="CE35" s="71"/>
      <c r="CF35" s="108"/>
      <c r="CG35" s="108"/>
    </row>
    <row r="36" spans="2:85" ht="12" customHeight="1">
      <c r="B36" s="804">
        <v>29</v>
      </c>
      <c r="C36" s="805"/>
      <c r="D36" s="806"/>
      <c r="E36" s="807" t="str">
        <f>IF(ISBLANK('ﾌﾞﾛｯｸﾘｰｸﾞ_ｴﾝﾄﾘｰ申込書(１枚目)'!F37),"",'ﾌﾞﾛｯｸﾘｰｸﾞ_ｴﾝﾄﾘｰ申込書(１枚目)'!F37)</f>
        <v/>
      </c>
      <c r="F36" s="808"/>
      <c r="G36" s="809"/>
      <c r="H36" s="86"/>
      <c r="I36" s="795" t="str">
        <f>IF(ISBLANK('ﾌﾞﾛｯｸﾘｰｸﾞ_ｴﾝﾄﾘｰ申込書(１枚目)'!J37),"",'ﾌﾞﾛｯｸﾘｰｸﾞ_ｴﾝﾄﾘｰ申込書(１枚目)'!J37)</f>
        <v/>
      </c>
      <c r="J36" s="795"/>
      <c r="K36" s="795"/>
      <c r="L36" s="795"/>
      <c r="M36" s="795"/>
      <c r="N36" s="795"/>
      <c r="O36" s="795"/>
      <c r="P36" s="87"/>
      <c r="Q36" s="810" t="str">
        <f>IF(ISBLANK('ﾌﾞﾛｯｸﾘｰｸﾞ_ｴﾝﾄﾘｰ申込書(１枚目)'!Q37),"",'ﾌﾞﾛｯｸﾘｰｸﾞ_ｴﾝﾄﾘｰ申込書(１枚目)'!Q37)</f>
        <v/>
      </c>
      <c r="R36" s="811"/>
      <c r="S36" s="812"/>
      <c r="T36" s="813">
        <v>89</v>
      </c>
      <c r="U36" s="814"/>
      <c r="V36" s="814"/>
      <c r="W36" s="815"/>
      <c r="X36" s="816" t="str">
        <f>IF(ISBLANK('ﾌﾞﾛｯｸﾘｰｸﾞ_ｴﾝﾄﾘｰ申込書(１枚目)'!Z37),"",'ﾌﾞﾛｯｸﾘｰｸﾞ_ｴﾝﾄﾘｰ申込書(１枚目)'!Z37)</f>
        <v/>
      </c>
      <c r="Y36" s="817"/>
      <c r="Z36" s="818"/>
      <c r="AA36" s="89"/>
      <c r="AB36" s="796" t="str">
        <f>IF(ISBLANK('ﾌﾞﾛｯｸﾘｰｸﾞ_ｴﾝﾄﾘｰ申込書(１枚目)'!AD37),"",'ﾌﾞﾛｯｸﾘｰｸﾞ_ｴﾝﾄﾘｰ申込書(１枚目)'!AD37)</f>
        <v/>
      </c>
      <c r="AC36" s="796"/>
      <c r="AD36" s="796"/>
      <c r="AE36" s="796"/>
      <c r="AF36" s="796"/>
      <c r="AG36" s="796"/>
      <c r="AH36" s="796"/>
      <c r="AI36" s="796"/>
      <c r="AJ36" s="796"/>
      <c r="AK36" s="796"/>
      <c r="AL36" s="796"/>
      <c r="AM36" s="796"/>
      <c r="AN36" s="94"/>
      <c r="AO36" s="798" t="str">
        <f>IF(ISBLANK('ﾌﾞﾛｯｸﾘｰｸﾞ_ｴﾝﾄﾘｰ申込書(１枚目)'!AN37),"",'ﾌﾞﾛｯｸﾘｰｸﾞ_ｴﾝﾄﾘｰ申込書(１枚目)'!AN37)</f>
        <v/>
      </c>
      <c r="AP36" s="798"/>
      <c r="AS36" s="105"/>
      <c r="AT36" s="105"/>
      <c r="AU36" s="105"/>
      <c r="AV36" s="106"/>
      <c r="AW36" s="106"/>
      <c r="AX36" s="106"/>
      <c r="AY36" s="106"/>
      <c r="AZ36" s="107"/>
      <c r="BA36" s="107"/>
      <c r="BB36" s="107"/>
      <c r="BC36" s="107"/>
      <c r="BD36" s="107"/>
      <c r="BE36" s="107"/>
      <c r="BF36" s="107"/>
      <c r="BG36" s="106"/>
      <c r="BH36" s="108"/>
      <c r="BI36" s="108"/>
      <c r="BJ36" s="108"/>
      <c r="BK36" s="105"/>
      <c r="BL36" s="105"/>
      <c r="BM36" s="105"/>
      <c r="BN36" s="105"/>
      <c r="BO36" s="106"/>
      <c r="BP36" s="106"/>
      <c r="BQ36" s="106"/>
      <c r="BR36" s="106"/>
      <c r="BS36" s="107"/>
      <c r="BT36" s="107"/>
      <c r="BU36" s="107"/>
      <c r="BV36" s="107"/>
      <c r="BW36" s="107"/>
      <c r="BX36" s="107"/>
      <c r="BY36" s="107"/>
      <c r="BZ36" s="107"/>
      <c r="CA36" s="107"/>
      <c r="CB36" s="107"/>
      <c r="CC36" s="107"/>
      <c r="CD36" s="107"/>
      <c r="CE36" s="71"/>
      <c r="CF36" s="108"/>
      <c r="CG36" s="108"/>
    </row>
    <row r="37" spans="2:85" ht="12" customHeight="1">
      <c r="B37" s="804">
        <v>30</v>
      </c>
      <c r="C37" s="805"/>
      <c r="D37" s="806"/>
      <c r="E37" s="807" t="str">
        <f>IF(ISBLANK('ﾌﾞﾛｯｸﾘｰｸﾞ_ｴﾝﾄﾘｰ申込書(１枚目)'!F38),"",'ﾌﾞﾛｯｸﾘｰｸﾞ_ｴﾝﾄﾘｰ申込書(１枚目)'!F38)</f>
        <v/>
      </c>
      <c r="F37" s="808"/>
      <c r="G37" s="809"/>
      <c r="H37" s="86"/>
      <c r="I37" s="795" t="str">
        <f>IF(ISBLANK('ﾌﾞﾛｯｸﾘｰｸﾞ_ｴﾝﾄﾘｰ申込書(１枚目)'!J38),"",'ﾌﾞﾛｯｸﾘｰｸﾞ_ｴﾝﾄﾘｰ申込書(１枚目)'!J38)</f>
        <v/>
      </c>
      <c r="J37" s="795"/>
      <c r="K37" s="795"/>
      <c r="L37" s="795"/>
      <c r="M37" s="795"/>
      <c r="N37" s="795"/>
      <c r="O37" s="795"/>
      <c r="P37" s="87"/>
      <c r="Q37" s="810" t="str">
        <f>IF(ISBLANK('ﾌﾞﾛｯｸﾘｰｸﾞ_ｴﾝﾄﾘｰ申込書(１枚目)'!Q38),"",'ﾌﾞﾛｯｸﾘｰｸﾞ_ｴﾝﾄﾘｰ申込書(１枚目)'!Q38)</f>
        <v/>
      </c>
      <c r="R37" s="811"/>
      <c r="S37" s="812"/>
      <c r="T37" s="813">
        <v>90</v>
      </c>
      <c r="U37" s="814"/>
      <c r="V37" s="814"/>
      <c r="W37" s="815"/>
      <c r="X37" s="816" t="str">
        <f>IF(ISBLANK('ﾌﾞﾛｯｸﾘｰｸﾞ_ｴﾝﾄﾘｰ申込書(１枚目)'!Z38),"",'ﾌﾞﾛｯｸﾘｰｸﾞ_ｴﾝﾄﾘｰ申込書(１枚目)'!Z38)</f>
        <v/>
      </c>
      <c r="Y37" s="817"/>
      <c r="Z37" s="818"/>
      <c r="AA37" s="89"/>
      <c r="AB37" s="796" t="str">
        <f>IF(ISBLANK('ﾌﾞﾛｯｸﾘｰｸﾞ_ｴﾝﾄﾘｰ申込書(１枚目)'!AD38),"",'ﾌﾞﾛｯｸﾘｰｸﾞ_ｴﾝﾄﾘｰ申込書(１枚目)'!AD38)</f>
        <v/>
      </c>
      <c r="AC37" s="796"/>
      <c r="AD37" s="796"/>
      <c r="AE37" s="796"/>
      <c r="AF37" s="796"/>
      <c r="AG37" s="796"/>
      <c r="AH37" s="796"/>
      <c r="AI37" s="796"/>
      <c r="AJ37" s="796"/>
      <c r="AK37" s="796"/>
      <c r="AL37" s="796"/>
      <c r="AM37" s="796"/>
      <c r="AN37" s="94"/>
      <c r="AO37" s="798" t="str">
        <f>IF(ISBLANK('ﾌﾞﾛｯｸﾘｰｸﾞ_ｴﾝﾄﾘｰ申込書(１枚目)'!AN38),"",'ﾌﾞﾛｯｸﾘｰｸﾞ_ｴﾝﾄﾘｰ申込書(１枚目)'!AN38)</f>
        <v/>
      </c>
      <c r="AP37" s="798"/>
      <c r="AS37" s="105"/>
      <c r="AT37" s="105"/>
      <c r="AU37" s="105"/>
      <c r="AV37" s="106"/>
      <c r="AW37" s="106"/>
      <c r="AX37" s="106"/>
      <c r="AY37" s="106"/>
      <c r="AZ37" s="107"/>
      <c r="BA37" s="107"/>
      <c r="BB37" s="107"/>
      <c r="BC37" s="107"/>
      <c r="BD37" s="107"/>
      <c r="BE37" s="107"/>
      <c r="BF37" s="107"/>
      <c r="BG37" s="106"/>
      <c r="BH37" s="108"/>
      <c r="BI37" s="108"/>
      <c r="BJ37" s="108"/>
      <c r="BK37" s="105"/>
      <c r="BL37" s="105"/>
      <c r="BM37" s="105"/>
      <c r="BN37" s="105"/>
      <c r="BO37" s="106"/>
      <c r="BP37" s="106"/>
      <c r="BQ37" s="106"/>
      <c r="BR37" s="106"/>
      <c r="BS37" s="107"/>
      <c r="BT37" s="107"/>
      <c r="BU37" s="107"/>
      <c r="BV37" s="107"/>
      <c r="BW37" s="107"/>
      <c r="BX37" s="107"/>
      <c r="BY37" s="107"/>
      <c r="BZ37" s="107"/>
      <c r="CA37" s="107"/>
      <c r="CB37" s="107"/>
      <c r="CC37" s="107"/>
      <c r="CD37" s="107"/>
      <c r="CE37" s="71"/>
      <c r="CF37" s="108"/>
      <c r="CG37" s="108"/>
    </row>
    <row r="38" spans="2:85" ht="12" customHeight="1">
      <c r="B38" s="804">
        <v>31</v>
      </c>
      <c r="C38" s="805"/>
      <c r="D38" s="806"/>
      <c r="E38" s="807" t="str">
        <f>IF(ISBLANK('ﾌﾞﾛｯｸﾘｰｸﾞ_ｴﾝﾄﾘｰ申込書(１枚目)'!F39),"",'ﾌﾞﾛｯｸﾘｰｸﾞ_ｴﾝﾄﾘｰ申込書(１枚目)'!F39)</f>
        <v/>
      </c>
      <c r="F38" s="808"/>
      <c r="G38" s="809"/>
      <c r="H38" s="86"/>
      <c r="I38" s="795" t="str">
        <f>IF(ISBLANK('ﾌﾞﾛｯｸﾘｰｸﾞ_ｴﾝﾄﾘｰ申込書(１枚目)'!J39),"",'ﾌﾞﾛｯｸﾘｰｸﾞ_ｴﾝﾄﾘｰ申込書(１枚目)'!J39)</f>
        <v/>
      </c>
      <c r="J38" s="795"/>
      <c r="K38" s="795"/>
      <c r="L38" s="795"/>
      <c r="M38" s="795"/>
      <c r="N38" s="795"/>
      <c r="O38" s="795"/>
      <c r="P38" s="87"/>
      <c r="Q38" s="810" t="str">
        <f>IF(ISBLANK('ﾌﾞﾛｯｸﾘｰｸﾞ_ｴﾝﾄﾘｰ申込書(１枚目)'!Q39),"",'ﾌﾞﾛｯｸﾘｰｸﾞ_ｴﾝﾄﾘｰ申込書(１枚目)'!Q39)</f>
        <v/>
      </c>
      <c r="R38" s="811"/>
      <c r="S38" s="812"/>
      <c r="T38" s="813">
        <v>91</v>
      </c>
      <c r="U38" s="814"/>
      <c r="V38" s="814"/>
      <c r="W38" s="815"/>
      <c r="X38" s="816" t="str">
        <f>IF(ISBLANK('ﾌﾞﾛｯｸﾘｰｸﾞ_ｴﾝﾄﾘｰ申込書(１枚目)'!Z39),"",'ﾌﾞﾛｯｸﾘｰｸﾞ_ｴﾝﾄﾘｰ申込書(１枚目)'!Z39)</f>
        <v/>
      </c>
      <c r="Y38" s="817"/>
      <c r="Z38" s="818"/>
      <c r="AA38" s="89"/>
      <c r="AB38" s="796" t="str">
        <f>IF(ISBLANK('ﾌﾞﾛｯｸﾘｰｸﾞ_ｴﾝﾄﾘｰ申込書(１枚目)'!AD39),"",'ﾌﾞﾛｯｸﾘｰｸﾞ_ｴﾝﾄﾘｰ申込書(１枚目)'!AD39)</f>
        <v/>
      </c>
      <c r="AC38" s="796"/>
      <c r="AD38" s="796"/>
      <c r="AE38" s="796"/>
      <c r="AF38" s="796"/>
      <c r="AG38" s="796"/>
      <c r="AH38" s="796"/>
      <c r="AI38" s="796"/>
      <c r="AJ38" s="796"/>
      <c r="AK38" s="796"/>
      <c r="AL38" s="796"/>
      <c r="AM38" s="796"/>
      <c r="AN38" s="94"/>
      <c r="AO38" s="798" t="str">
        <f>IF(ISBLANK('ﾌﾞﾛｯｸﾘｰｸﾞ_ｴﾝﾄﾘｰ申込書(１枚目)'!AN39),"",'ﾌﾞﾛｯｸﾘｰｸﾞ_ｴﾝﾄﾘｰ申込書(１枚目)'!AN39)</f>
        <v/>
      </c>
      <c r="AP38" s="798"/>
      <c r="AS38" s="105"/>
      <c r="AT38" s="105"/>
      <c r="AU38" s="105"/>
      <c r="AV38" s="106"/>
      <c r="AW38" s="106"/>
      <c r="AX38" s="106"/>
      <c r="AY38" s="106"/>
      <c r="AZ38" s="107"/>
      <c r="BA38" s="107"/>
      <c r="BB38" s="107"/>
      <c r="BC38" s="107"/>
      <c r="BD38" s="107"/>
      <c r="BE38" s="107"/>
      <c r="BF38" s="107"/>
      <c r="BG38" s="106"/>
      <c r="BH38" s="108"/>
      <c r="BI38" s="108"/>
      <c r="BJ38" s="108"/>
      <c r="BK38" s="105"/>
      <c r="BL38" s="105"/>
      <c r="BM38" s="105"/>
      <c r="BN38" s="105"/>
      <c r="BO38" s="106"/>
      <c r="BP38" s="106"/>
      <c r="BQ38" s="106"/>
      <c r="BR38" s="106"/>
      <c r="BS38" s="107"/>
      <c r="BT38" s="107"/>
      <c r="BU38" s="107"/>
      <c r="BV38" s="107"/>
      <c r="BW38" s="107"/>
      <c r="BX38" s="107"/>
      <c r="BY38" s="107"/>
      <c r="BZ38" s="107"/>
      <c r="CA38" s="107"/>
      <c r="CB38" s="107"/>
      <c r="CC38" s="107"/>
      <c r="CD38" s="107"/>
      <c r="CE38" s="71"/>
      <c r="CF38" s="108"/>
      <c r="CG38" s="108"/>
    </row>
    <row r="39" spans="2:85" ht="12" customHeight="1">
      <c r="B39" s="804">
        <v>32</v>
      </c>
      <c r="C39" s="805"/>
      <c r="D39" s="806"/>
      <c r="E39" s="807" t="str">
        <f>IF(ISBLANK('ﾌﾞﾛｯｸﾘｰｸﾞ_ｴﾝﾄﾘｰ申込書(１枚目)'!F40),"",'ﾌﾞﾛｯｸﾘｰｸﾞ_ｴﾝﾄﾘｰ申込書(１枚目)'!F40)</f>
        <v/>
      </c>
      <c r="F39" s="808"/>
      <c r="G39" s="809"/>
      <c r="H39" s="86"/>
      <c r="I39" s="795" t="str">
        <f>IF(ISBLANK('ﾌﾞﾛｯｸﾘｰｸﾞ_ｴﾝﾄﾘｰ申込書(１枚目)'!J40),"",'ﾌﾞﾛｯｸﾘｰｸﾞ_ｴﾝﾄﾘｰ申込書(１枚目)'!J40)</f>
        <v/>
      </c>
      <c r="J39" s="795"/>
      <c r="K39" s="795"/>
      <c r="L39" s="795"/>
      <c r="M39" s="795"/>
      <c r="N39" s="795"/>
      <c r="O39" s="795"/>
      <c r="P39" s="87"/>
      <c r="Q39" s="810" t="str">
        <f>IF(ISBLANK('ﾌﾞﾛｯｸﾘｰｸﾞ_ｴﾝﾄﾘｰ申込書(１枚目)'!Q40),"",'ﾌﾞﾛｯｸﾘｰｸﾞ_ｴﾝﾄﾘｰ申込書(１枚目)'!Q40)</f>
        <v/>
      </c>
      <c r="R39" s="811"/>
      <c r="S39" s="812"/>
      <c r="T39" s="813">
        <v>92</v>
      </c>
      <c r="U39" s="814"/>
      <c r="V39" s="814"/>
      <c r="W39" s="815"/>
      <c r="X39" s="816" t="str">
        <f>IF(ISBLANK('ﾌﾞﾛｯｸﾘｰｸﾞ_ｴﾝﾄﾘｰ申込書(１枚目)'!Z40),"",'ﾌﾞﾛｯｸﾘｰｸﾞ_ｴﾝﾄﾘｰ申込書(１枚目)'!Z40)</f>
        <v/>
      </c>
      <c r="Y39" s="817"/>
      <c r="Z39" s="818"/>
      <c r="AA39" s="89"/>
      <c r="AB39" s="796" t="str">
        <f>IF(ISBLANK('ﾌﾞﾛｯｸﾘｰｸﾞ_ｴﾝﾄﾘｰ申込書(１枚目)'!AD40),"",'ﾌﾞﾛｯｸﾘｰｸﾞ_ｴﾝﾄﾘｰ申込書(１枚目)'!AD40)</f>
        <v/>
      </c>
      <c r="AC39" s="796"/>
      <c r="AD39" s="796"/>
      <c r="AE39" s="796"/>
      <c r="AF39" s="796"/>
      <c r="AG39" s="796"/>
      <c r="AH39" s="796"/>
      <c r="AI39" s="796"/>
      <c r="AJ39" s="796"/>
      <c r="AK39" s="796"/>
      <c r="AL39" s="796"/>
      <c r="AM39" s="796"/>
      <c r="AN39" s="94"/>
      <c r="AO39" s="798" t="str">
        <f>IF(ISBLANK('ﾌﾞﾛｯｸﾘｰｸﾞ_ｴﾝﾄﾘｰ申込書(１枚目)'!AN40),"",'ﾌﾞﾛｯｸﾘｰｸﾞ_ｴﾝﾄﾘｰ申込書(１枚目)'!AN40)</f>
        <v/>
      </c>
      <c r="AP39" s="798"/>
      <c r="AS39" s="105"/>
      <c r="AT39" s="105"/>
      <c r="AU39" s="105"/>
      <c r="AV39" s="106"/>
      <c r="AW39" s="106"/>
      <c r="AX39" s="106"/>
      <c r="AY39" s="106"/>
      <c r="AZ39" s="107"/>
      <c r="BA39" s="107"/>
      <c r="BB39" s="107"/>
      <c r="BC39" s="107"/>
      <c r="BD39" s="107"/>
      <c r="BE39" s="107"/>
      <c r="BF39" s="107"/>
      <c r="BG39" s="106"/>
      <c r="BH39" s="108"/>
      <c r="BI39" s="108"/>
      <c r="BJ39" s="108"/>
      <c r="BK39" s="105"/>
      <c r="BL39" s="105"/>
      <c r="BM39" s="105"/>
      <c r="BN39" s="105"/>
      <c r="BO39" s="106"/>
      <c r="BP39" s="106"/>
      <c r="BQ39" s="106"/>
      <c r="BR39" s="106"/>
      <c r="BS39" s="107"/>
      <c r="BT39" s="107"/>
      <c r="BU39" s="107"/>
      <c r="BV39" s="107"/>
      <c r="BW39" s="107"/>
      <c r="BX39" s="107"/>
      <c r="BY39" s="107"/>
      <c r="BZ39" s="107"/>
      <c r="CA39" s="107"/>
      <c r="CB39" s="107"/>
      <c r="CC39" s="107"/>
      <c r="CD39" s="107"/>
      <c r="CE39" s="71"/>
      <c r="CF39" s="108"/>
      <c r="CG39" s="108"/>
    </row>
    <row r="40" spans="2:85" ht="12" customHeight="1">
      <c r="B40" s="804">
        <v>33</v>
      </c>
      <c r="C40" s="805"/>
      <c r="D40" s="806"/>
      <c r="E40" s="807" t="str">
        <f>IF(ISBLANK('ﾌﾞﾛｯｸﾘｰｸﾞ_ｴﾝﾄﾘｰ申込書(１枚目)'!F41),"",'ﾌﾞﾛｯｸﾘｰｸﾞ_ｴﾝﾄﾘｰ申込書(１枚目)'!F41)</f>
        <v/>
      </c>
      <c r="F40" s="808"/>
      <c r="G40" s="809"/>
      <c r="H40" s="86"/>
      <c r="I40" s="795" t="str">
        <f>IF(ISBLANK('ﾌﾞﾛｯｸﾘｰｸﾞ_ｴﾝﾄﾘｰ申込書(１枚目)'!J41),"",'ﾌﾞﾛｯｸﾘｰｸﾞ_ｴﾝﾄﾘｰ申込書(１枚目)'!J41)</f>
        <v/>
      </c>
      <c r="J40" s="795"/>
      <c r="K40" s="795"/>
      <c r="L40" s="795"/>
      <c r="M40" s="795"/>
      <c r="N40" s="795"/>
      <c r="O40" s="795"/>
      <c r="P40" s="87"/>
      <c r="Q40" s="810" t="str">
        <f>IF(ISBLANK('ﾌﾞﾛｯｸﾘｰｸﾞ_ｴﾝﾄﾘｰ申込書(１枚目)'!Q41),"",'ﾌﾞﾛｯｸﾘｰｸﾞ_ｴﾝﾄﾘｰ申込書(１枚目)'!Q41)</f>
        <v/>
      </c>
      <c r="R40" s="811"/>
      <c r="S40" s="812"/>
      <c r="T40" s="813">
        <v>93</v>
      </c>
      <c r="U40" s="814"/>
      <c r="V40" s="814"/>
      <c r="W40" s="815"/>
      <c r="X40" s="816" t="str">
        <f>IF(ISBLANK('ﾌﾞﾛｯｸﾘｰｸﾞ_ｴﾝﾄﾘｰ申込書(１枚目)'!Z41),"",'ﾌﾞﾛｯｸﾘｰｸﾞ_ｴﾝﾄﾘｰ申込書(１枚目)'!Z41)</f>
        <v/>
      </c>
      <c r="Y40" s="817"/>
      <c r="Z40" s="818"/>
      <c r="AA40" s="89"/>
      <c r="AB40" s="796" t="str">
        <f>IF(ISBLANK('ﾌﾞﾛｯｸﾘｰｸﾞ_ｴﾝﾄﾘｰ申込書(１枚目)'!AD41),"",'ﾌﾞﾛｯｸﾘｰｸﾞ_ｴﾝﾄﾘｰ申込書(１枚目)'!AD41)</f>
        <v/>
      </c>
      <c r="AC40" s="796"/>
      <c r="AD40" s="796"/>
      <c r="AE40" s="796"/>
      <c r="AF40" s="796"/>
      <c r="AG40" s="796"/>
      <c r="AH40" s="796"/>
      <c r="AI40" s="796"/>
      <c r="AJ40" s="796"/>
      <c r="AK40" s="796"/>
      <c r="AL40" s="796"/>
      <c r="AM40" s="796"/>
      <c r="AN40" s="94"/>
      <c r="AO40" s="798" t="str">
        <f>IF(ISBLANK('ﾌﾞﾛｯｸﾘｰｸﾞ_ｴﾝﾄﾘｰ申込書(１枚目)'!AN41),"",'ﾌﾞﾛｯｸﾘｰｸﾞ_ｴﾝﾄﾘｰ申込書(１枚目)'!AN41)</f>
        <v/>
      </c>
      <c r="AP40" s="798"/>
      <c r="AS40" s="105"/>
      <c r="AT40" s="105"/>
      <c r="AU40" s="105"/>
      <c r="AV40" s="106"/>
      <c r="AW40" s="106"/>
      <c r="AX40" s="106"/>
      <c r="AY40" s="106"/>
      <c r="AZ40" s="107"/>
      <c r="BA40" s="107"/>
      <c r="BB40" s="107"/>
      <c r="BC40" s="107"/>
      <c r="BD40" s="107"/>
      <c r="BE40" s="107"/>
      <c r="BF40" s="107"/>
      <c r="BG40" s="106"/>
      <c r="BH40" s="108"/>
      <c r="BI40" s="108"/>
      <c r="BJ40" s="108"/>
      <c r="BK40" s="105"/>
      <c r="BL40" s="105"/>
      <c r="BM40" s="105"/>
      <c r="BN40" s="105"/>
      <c r="BO40" s="106"/>
      <c r="BP40" s="106"/>
      <c r="BQ40" s="106"/>
      <c r="BR40" s="106"/>
      <c r="BS40" s="107"/>
      <c r="BT40" s="107"/>
      <c r="BU40" s="107"/>
      <c r="BV40" s="107"/>
      <c r="BW40" s="107"/>
      <c r="BX40" s="107"/>
      <c r="BY40" s="107"/>
      <c r="BZ40" s="107"/>
      <c r="CA40" s="107"/>
      <c r="CB40" s="107"/>
      <c r="CC40" s="107"/>
      <c r="CD40" s="107"/>
      <c r="CE40" s="71"/>
      <c r="CF40" s="108"/>
      <c r="CG40" s="108"/>
    </row>
    <row r="41" spans="2:85" ht="12" customHeight="1">
      <c r="B41" s="804">
        <v>34</v>
      </c>
      <c r="C41" s="805"/>
      <c r="D41" s="806"/>
      <c r="E41" s="807" t="str">
        <f>IF(ISBLANK('ﾌﾞﾛｯｸﾘｰｸﾞ_ｴﾝﾄﾘｰ申込書(１枚目)'!F42),"",'ﾌﾞﾛｯｸﾘｰｸﾞ_ｴﾝﾄﾘｰ申込書(１枚目)'!F42)</f>
        <v/>
      </c>
      <c r="F41" s="808"/>
      <c r="G41" s="809"/>
      <c r="H41" s="86"/>
      <c r="I41" s="795" t="str">
        <f>IF(ISBLANK('ﾌﾞﾛｯｸﾘｰｸﾞ_ｴﾝﾄﾘｰ申込書(１枚目)'!J42),"",'ﾌﾞﾛｯｸﾘｰｸﾞ_ｴﾝﾄﾘｰ申込書(１枚目)'!J42)</f>
        <v/>
      </c>
      <c r="J41" s="795"/>
      <c r="K41" s="795"/>
      <c r="L41" s="795"/>
      <c r="M41" s="795"/>
      <c r="N41" s="795"/>
      <c r="O41" s="795"/>
      <c r="P41" s="87"/>
      <c r="Q41" s="810" t="str">
        <f>IF(ISBLANK('ﾌﾞﾛｯｸﾘｰｸﾞ_ｴﾝﾄﾘｰ申込書(１枚目)'!Q42),"",'ﾌﾞﾛｯｸﾘｰｸﾞ_ｴﾝﾄﾘｰ申込書(１枚目)'!Q42)</f>
        <v/>
      </c>
      <c r="R41" s="811"/>
      <c r="S41" s="812"/>
      <c r="T41" s="813">
        <v>94</v>
      </c>
      <c r="U41" s="814"/>
      <c r="V41" s="814"/>
      <c r="W41" s="815"/>
      <c r="X41" s="816" t="str">
        <f>IF(ISBLANK('ﾌﾞﾛｯｸﾘｰｸﾞ_ｴﾝﾄﾘｰ申込書(１枚目)'!Z42),"",'ﾌﾞﾛｯｸﾘｰｸﾞ_ｴﾝﾄﾘｰ申込書(１枚目)'!Z42)</f>
        <v/>
      </c>
      <c r="Y41" s="817"/>
      <c r="Z41" s="818"/>
      <c r="AA41" s="89"/>
      <c r="AB41" s="796" t="str">
        <f>IF(ISBLANK('ﾌﾞﾛｯｸﾘｰｸﾞ_ｴﾝﾄﾘｰ申込書(１枚目)'!AD42),"",'ﾌﾞﾛｯｸﾘｰｸﾞ_ｴﾝﾄﾘｰ申込書(１枚目)'!AD42)</f>
        <v/>
      </c>
      <c r="AC41" s="796"/>
      <c r="AD41" s="796"/>
      <c r="AE41" s="796"/>
      <c r="AF41" s="796"/>
      <c r="AG41" s="796"/>
      <c r="AH41" s="796"/>
      <c r="AI41" s="796"/>
      <c r="AJ41" s="796"/>
      <c r="AK41" s="796"/>
      <c r="AL41" s="796"/>
      <c r="AM41" s="796"/>
      <c r="AN41" s="94"/>
      <c r="AO41" s="798" t="str">
        <f>IF(ISBLANK('ﾌﾞﾛｯｸﾘｰｸﾞ_ｴﾝﾄﾘｰ申込書(１枚目)'!AN42),"",'ﾌﾞﾛｯｸﾘｰｸﾞ_ｴﾝﾄﾘｰ申込書(１枚目)'!AN42)</f>
        <v/>
      </c>
      <c r="AP41" s="798"/>
      <c r="AS41" s="105"/>
      <c r="AT41" s="105"/>
      <c r="AU41" s="105"/>
      <c r="AV41" s="106"/>
      <c r="AW41" s="106"/>
      <c r="AX41" s="106"/>
      <c r="AY41" s="106"/>
      <c r="AZ41" s="107"/>
      <c r="BA41" s="107"/>
      <c r="BB41" s="107"/>
      <c r="BC41" s="107"/>
      <c r="BD41" s="107"/>
      <c r="BE41" s="107"/>
      <c r="BF41" s="107"/>
      <c r="BG41" s="106"/>
      <c r="BH41" s="108"/>
      <c r="BI41" s="108"/>
      <c r="BJ41" s="108"/>
      <c r="BK41" s="105"/>
      <c r="BL41" s="105"/>
      <c r="BM41" s="105"/>
      <c r="BN41" s="105"/>
      <c r="BO41" s="106"/>
      <c r="BP41" s="106"/>
      <c r="BQ41" s="106"/>
      <c r="BR41" s="106"/>
      <c r="BS41" s="107"/>
      <c r="BT41" s="107"/>
      <c r="BU41" s="107"/>
      <c r="BV41" s="107"/>
      <c r="BW41" s="107"/>
      <c r="BX41" s="107"/>
      <c r="BY41" s="107"/>
      <c r="BZ41" s="107"/>
      <c r="CA41" s="107"/>
      <c r="CB41" s="107"/>
      <c r="CC41" s="107"/>
      <c r="CD41" s="107"/>
      <c r="CE41" s="71"/>
      <c r="CF41" s="108"/>
      <c r="CG41" s="108"/>
    </row>
    <row r="42" spans="2:85" ht="12" customHeight="1">
      <c r="B42" s="804">
        <v>35</v>
      </c>
      <c r="C42" s="805"/>
      <c r="D42" s="806"/>
      <c r="E42" s="807" t="str">
        <f>IF(ISBLANK('ﾌﾞﾛｯｸﾘｰｸﾞ_ｴﾝﾄﾘｰ申込書(１枚目)'!F43),"",'ﾌﾞﾛｯｸﾘｰｸﾞ_ｴﾝﾄﾘｰ申込書(１枚目)'!F43)</f>
        <v/>
      </c>
      <c r="F42" s="808"/>
      <c r="G42" s="809"/>
      <c r="H42" s="86"/>
      <c r="I42" s="795" t="str">
        <f>IF(ISBLANK('ﾌﾞﾛｯｸﾘｰｸﾞ_ｴﾝﾄﾘｰ申込書(１枚目)'!J43),"",'ﾌﾞﾛｯｸﾘｰｸﾞ_ｴﾝﾄﾘｰ申込書(１枚目)'!J43)</f>
        <v/>
      </c>
      <c r="J42" s="795"/>
      <c r="K42" s="795"/>
      <c r="L42" s="795"/>
      <c r="M42" s="795"/>
      <c r="N42" s="795"/>
      <c r="O42" s="795"/>
      <c r="P42" s="87"/>
      <c r="Q42" s="810" t="str">
        <f>IF(ISBLANK('ﾌﾞﾛｯｸﾘｰｸﾞ_ｴﾝﾄﾘｰ申込書(１枚目)'!Q43),"",'ﾌﾞﾛｯｸﾘｰｸﾞ_ｴﾝﾄﾘｰ申込書(１枚目)'!Q43)</f>
        <v/>
      </c>
      <c r="R42" s="811"/>
      <c r="S42" s="812"/>
      <c r="T42" s="813">
        <v>95</v>
      </c>
      <c r="U42" s="814"/>
      <c r="V42" s="814"/>
      <c r="W42" s="815"/>
      <c r="X42" s="816" t="str">
        <f>IF(ISBLANK('ﾌﾞﾛｯｸﾘｰｸﾞ_ｴﾝﾄﾘｰ申込書(１枚目)'!Z43),"",'ﾌﾞﾛｯｸﾘｰｸﾞ_ｴﾝﾄﾘｰ申込書(１枚目)'!Z43)</f>
        <v/>
      </c>
      <c r="Y42" s="817"/>
      <c r="Z42" s="818"/>
      <c r="AA42" s="89"/>
      <c r="AB42" s="796" t="str">
        <f>IF(ISBLANK('ﾌﾞﾛｯｸﾘｰｸﾞ_ｴﾝﾄﾘｰ申込書(１枚目)'!AD43),"",'ﾌﾞﾛｯｸﾘｰｸﾞ_ｴﾝﾄﾘｰ申込書(１枚目)'!AD43)</f>
        <v/>
      </c>
      <c r="AC42" s="796"/>
      <c r="AD42" s="796"/>
      <c r="AE42" s="796"/>
      <c r="AF42" s="796"/>
      <c r="AG42" s="796"/>
      <c r="AH42" s="796"/>
      <c r="AI42" s="796"/>
      <c r="AJ42" s="796"/>
      <c r="AK42" s="796"/>
      <c r="AL42" s="796"/>
      <c r="AM42" s="796"/>
      <c r="AN42" s="94"/>
      <c r="AO42" s="798" t="str">
        <f>IF(ISBLANK('ﾌﾞﾛｯｸﾘｰｸﾞ_ｴﾝﾄﾘｰ申込書(１枚目)'!AN43),"",'ﾌﾞﾛｯｸﾘｰｸﾞ_ｴﾝﾄﾘｰ申込書(１枚目)'!AN43)</f>
        <v/>
      </c>
      <c r="AP42" s="798"/>
      <c r="AS42" s="105"/>
      <c r="AT42" s="105"/>
      <c r="AU42" s="105"/>
      <c r="AV42" s="106"/>
      <c r="AW42" s="106"/>
      <c r="AX42" s="106"/>
      <c r="AY42" s="106"/>
      <c r="AZ42" s="107"/>
      <c r="BA42" s="107"/>
      <c r="BB42" s="107"/>
      <c r="BC42" s="107"/>
      <c r="BD42" s="107"/>
      <c r="BE42" s="107"/>
      <c r="BF42" s="107"/>
      <c r="BG42" s="106"/>
      <c r="BH42" s="108"/>
      <c r="BI42" s="108"/>
      <c r="BJ42" s="108"/>
      <c r="BK42" s="105"/>
      <c r="BL42" s="105"/>
      <c r="BM42" s="105"/>
      <c r="BN42" s="105"/>
      <c r="BO42" s="106"/>
      <c r="BP42" s="106"/>
      <c r="BQ42" s="106"/>
      <c r="BR42" s="106"/>
      <c r="BS42" s="107"/>
      <c r="BT42" s="107"/>
      <c r="BU42" s="107"/>
      <c r="BV42" s="107"/>
      <c r="BW42" s="107"/>
      <c r="BX42" s="107"/>
      <c r="BY42" s="107"/>
      <c r="BZ42" s="107"/>
      <c r="CA42" s="107"/>
      <c r="CB42" s="107"/>
      <c r="CC42" s="107"/>
      <c r="CD42" s="107"/>
      <c r="CE42" s="71"/>
      <c r="CF42" s="108"/>
      <c r="CG42" s="108"/>
    </row>
    <row r="43" spans="2:85" ht="12" customHeight="1">
      <c r="B43" s="804">
        <v>36</v>
      </c>
      <c r="C43" s="805"/>
      <c r="D43" s="806"/>
      <c r="E43" s="807" t="str">
        <f>IF(ISBLANK('ﾌﾞﾛｯｸﾘｰｸﾞ_ｴﾝﾄﾘｰ申込書(１枚目)'!F44),"",'ﾌﾞﾛｯｸﾘｰｸﾞ_ｴﾝﾄﾘｰ申込書(１枚目)'!F44)</f>
        <v/>
      </c>
      <c r="F43" s="808"/>
      <c r="G43" s="809"/>
      <c r="H43" s="86"/>
      <c r="I43" s="795" t="str">
        <f>IF(ISBLANK('ﾌﾞﾛｯｸﾘｰｸﾞ_ｴﾝﾄﾘｰ申込書(１枚目)'!J44),"",'ﾌﾞﾛｯｸﾘｰｸﾞ_ｴﾝﾄﾘｰ申込書(１枚目)'!J44)</f>
        <v/>
      </c>
      <c r="J43" s="795"/>
      <c r="K43" s="795"/>
      <c r="L43" s="795"/>
      <c r="M43" s="795"/>
      <c r="N43" s="795"/>
      <c r="O43" s="795"/>
      <c r="P43" s="87"/>
      <c r="Q43" s="810" t="str">
        <f>IF(ISBLANK('ﾌﾞﾛｯｸﾘｰｸﾞ_ｴﾝﾄﾘｰ申込書(１枚目)'!Q44),"",'ﾌﾞﾛｯｸﾘｰｸﾞ_ｴﾝﾄﾘｰ申込書(１枚目)'!Q44)</f>
        <v/>
      </c>
      <c r="R43" s="811"/>
      <c r="S43" s="812"/>
      <c r="T43" s="813">
        <v>96</v>
      </c>
      <c r="U43" s="814"/>
      <c r="V43" s="814"/>
      <c r="W43" s="815"/>
      <c r="X43" s="816" t="str">
        <f>IF(ISBLANK('ﾌﾞﾛｯｸﾘｰｸﾞ_ｴﾝﾄﾘｰ申込書(１枚目)'!Z44),"",'ﾌﾞﾛｯｸﾘｰｸﾞ_ｴﾝﾄﾘｰ申込書(１枚目)'!Z44)</f>
        <v/>
      </c>
      <c r="Y43" s="817"/>
      <c r="Z43" s="818"/>
      <c r="AA43" s="89"/>
      <c r="AB43" s="796" t="str">
        <f>IF(ISBLANK('ﾌﾞﾛｯｸﾘｰｸﾞ_ｴﾝﾄﾘｰ申込書(１枚目)'!AD44),"",'ﾌﾞﾛｯｸﾘｰｸﾞ_ｴﾝﾄﾘｰ申込書(１枚目)'!AD44)</f>
        <v/>
      </c>
      <c r="AC43" s="796"/>
      <c r="AD43" s="796"/>
      <c r="AE43" s="796"/>
      <c r="AF43" s="796"/>
      <c r="AG43" s="796"/>
      <c r="AH43" s="796"/>
      <c r="AI43" s="796"/>
      <c r="AJ43" s="796"/>
      <c r="AK43" s="796"/>
      <c r="AL43" s="796"/>
      <c r="AM43" s="796"/>
      <c r="AN43" s="94"/>
      <c r="AO43" s="798" t="str">
        <f>IF(ISBLANK('ﾌﾞﾛｯｸﾘｰｸﾞ_ｴﾝﾄﾘｰ申込書(１枚目)'!AN44),"",'ﾌﾞﾛｯｸﾘｰｸﾞ_ｴﾝﾄﾘｰ申込書(１枚目)'!AN44)</f>
        <v/>
      </c>
      <c r="AP43" s="798"/>
      <c r="AS43" s="105"/>
      <c r="AT43" s="105"/>
      <c r="AU43" s="105"/>
      <c r="AV43" s="106"/>
      <c r="AW43" s="106"/>
      <c r="AX43" s="106"/>
      <c r="AY43" s="106"/>
      <c r="AZ43" s="107"/>
      <c r="BA43" s="107"/>
      <c r="BB43" s="107"/>
      <c r="BC43" s="107"/>
      <c r="BD43" s="107"/>
      <c r="BE43" s="107"/>
      <c r="BF43" s="107"/>
      <c r="BG43" s="106"/>
      <c r="BH43" s="108"/>
      <c r="BI43" s="108"/>
      <c r="BJ43" s="108"/>
      <c r="BK43" s="105"/>
      <c r="BL43" s="105"/>
      <c r="BM43" s="105"/>
      <c r="BN43" s="105"/>
      <c r="BO43" s="106"/>
      <c r="BP43" s="106"/>
      <c r="BQ43" s="106"/>
      <c r="BR43" s="106"/>
      <c r="BS43" s="107"/>
      <c r="BT43" s="107"/>
      <c r="BU43" s="107"/>
      <c r="BV43" s="107"/>
      <c r="BW43" s="107"/>
      <c r="BX43" s="107"/>
      <c r="BY43" s="107"/>
      <c r="BZ43" s="107"/>
      <c r="CA43" s="107"/>
      <c r="CB43" s="107"/>
      <c r="CC43" s="107"/>
      <c r="CD43" s="107"/>
      <c r="CE43" s="71"/>
      <c r="CF43" s="108"/>
      <c r="CG43" s="108"/>
    </row>
    <row r="44" spans="2:85" ht="12" customHeight="1">
      <c r="B44" s="804">
        <v>37</v>
      </c>
      <c r="C44" s="805"/>
      <c r="D44" s="806"/>
      <c r="E44" s="807" t="str">
        <f>IF(ISBLANK('ﾌﾞﾛｯｸﾘｰｸﾞ_ｴﾝﾄﾘｰ申込書(１枚目)'!F45),"",'ﾌﾞﾛｯｸﾘｰｸﾞ_ｴﾝﾄﾘｰ申込書(１枚目)'!F45)</f>
        <v/>
      </c>
      <c r="F44" s="808"/>
      <c r="G44" s="809"/>
      <c r="H44" s="86"/>
      <c r="I44" s="795" t="str">
        <f>IF(ISBLANK('ﾌﾞﾛｯｸﾘｰｸﾞ_ｴﾝﾄﾘｰ申込書(１枚目)'!J45),"",'ﾌﾞﾛｯｸﾘｰｸﾞ_ｴﾝﾄﾘｰ申込書(１枚目)'!J45)</f>
        <v/>
      </c>
      <c r="J44" s="795"/>
      <c r="K44" s="795"/>
      <c r="L44" s="795"/>
      <c r="M44" s="795"/>
      <c r="N44" s="795"/>
      <c r="O44" s="795"/>
      <c r="P44" s="87"/>
      <c r="Q44" s="810" t="str">
        <f>IF(ISBLANK('ﾌﾞﾛｯｸﾘｰｸﾞ_ｴﾝﾄﾘｰ申込書(１枚目)'!Q45),"",'ﾌﾞﾛｯｸﾘｰｸﾞ_ｴﾝﾄﾘｰ申込書(１枚目)'!Q45)</f>
        <v/>
      </c>
      <c r="R44" s="811"/>
      <c r="S44" s="812"/>
      <c r="T44" s="813">
        <v>97</v>
      </c>
      <c r="U44" s="814"/>
      <c r="V44" s="814"/>
      <c r="W44" s="815"/>
      <c r="X44" s="816" t="str">
        <f>IF(ISBLANK('ﾌﾞﾛｯｸﾘｰｸﾞ_ｴﾝﾄﾘｰ申込書(１枚目)'!Z45),"",'ﾌﾞﾛｯｸﾘｰｸﾞ_ｴﾝﾄﾘｰ申込書(１枚目)'!Z45)</f>
        <v/>
      </c>
      <c r="Y44" s="817"/>
      <c r="Z44" s="818"/>
      <c r="AA44" s="89"/>
      <c r="AB44" s="796" t="str">
        <f>IF(ISBLANK('ﾌﾞﾛｯｸﾘｰｸﾞ_ｴﾝﾄﾘｰ申込書(１枚目)'!AD45),"",'ﾌﾞﾛｯｸﾘｰｸﾞ_ｴﾝﾄﾘｰ申込書(１枚目)'!AD45)</f>
        <v/>
      </c>
      <c r="AC44" s="796"/>
      <c r="AD44" s="796"/>
      <c r="AE44" s="796"/>
      <c r="AF44" s="796"/>
      <c r="AG44" s="796"/>
      <c r="AH44" s="796"/>
      <c r="AI44" s="796"/>
      <c r="AJ44" s="796"/>
      <c r="AK44" s="796"/>
      <c r="AL44" s="796"/>
      <c r="AM44" s="796"/>
      <c r="AN44" s="94"/>
      <c r="AO44" s="798" t="str">
        <f>IF(ISBLANK('ﾌﾞﾛｯｸﾘｰｸﾞ_ｴﾝﾄﾘｰ申込書(１枚目)'!AN45),"",'ﾌﾞﾛｯｸﾘｰｸﾞ_ｴﾝﾄﾘｰ申込書(１枚目)'!AN45)</f>
        <v/>
      </c>
      <c r="AP44" s="798"/>
      <c r="AS44" s="105"/>
      <c r="AT44" s="105"/>
      <c r="AU44" s="105"/>
      <c r="AV44" s="106"/>
      <c r="AW44" s="106"/>
      <c r="AX44" s="106"/>
      <c r="AY44" s="106"/>
      <c r="AZ44" s="107"/>
      <c r="BA44" s="107"/>
      <c r="BB44" s="107"/>
      <c r="BC44" s="107"/>
      <c r="BD44" s="107"/>
      <c r="BE44" s="107"/>
      <c r="BF44" s="107"/>
      <c r="BG44" s="106"/>
      <c r="BH44" s="108"/>
      <c r="BI44" s="108"/>
      <c r="BJ44" s="108"/>
      <c r="BK44" s="105"/>
      <c r="BL44" s="105"/>
      <c r="BM44" s="105"/>
      <c r="BN44" s="105"/>
      <c r="BO44" s="106"/>
      <c r="BP44" s="106"/>
      <c r="BQ44" s="106"/>
      <c r="BR44" s="106"/>
      <c r="BS44" s="107"/>
      <c r="BT44" s="107"/>
      <c r="BU44" s="107"/>
      <c r="BV44" s="107"/>
      <c r="BW44" s="107"/>
      <c r="BX44" s="107"/>
      <c r="BY44" s="107"/>
      <c r="BZ44" s="107"/>
      <c r="CA44" s="107"/>
      <c r="CB44" s="107"/>
      <c r="CC44" s="107"/>
      <c r="CD44" s="107"/>
      <c r="CE44" s="71"/>
      <c r="CF44" s="108"/>
      <c r="CG44" s="108"/>
    </row>
    <row r="45" spans="2:85" ht="12" customHeight="1">
      <c r="B45" s="804">
        <v>38</v>
      </c>
      <c r="C45" s="805"/>
      <c r="D45" s="806"/>
      <c r="E45" s="807" t="str">
        <f>IF(ISBLANK('ﾌﾞﾛｯｸﾘｰｸﾞ_ｴﾝﾄﾘｰ申込書(１枚目)'!F46),"",'ﾌﾞﾛｯｸﾘｰｸﾞ_ｴﾝﾄﾘｰ申込書(１枚目)'!F46)</f>
        <v/>
      </c>
      <c r="F45" s="808"/>
      <c r="G45" s="809"/>
      <c r="H45" s="86"/>
      <c r="I45" s="795" t="str">
        <f>IF(ISBLANK('ﾌﾞﾛｯｸﾘｰｸﾞ_ｴﾝﾄﾘｰ申込書(１枚目)'!J46),"",'ﾌﾞﾛｯｸﾘｰｸﾞ_ｴﾝﾄﾘｰ申込書(１枚目)'!J46)</f>
        <v/>
      </c>
      <c r="J45" s="795"/>
      <c r="K45" s="795"/>
      <c r="L45" s="795"/>
      <c r="M45" s="795"/>
      <c r="N45" s="795"/>
      <c r="O45" s="795"/>
      <c r="P45" s="87"/>
      <c r="Q45" s="810" t="str">
        <f>IF(ISBLANK('ﾌﾞﾛｯｸﾘｰｸﾞ_ｴﾝﾄﾘｰ申込書(１枚目)'!Q46),"",'ﾌﾞﾛｯｸﾘｰｸﾞ_ｴﾝﾄﾘｰ申込書(１枚目)'!Q46)</f>
        <v/>
      </c>
      <c r="R45" s="811"/>
      <c r="S45" s="812"/>
      <c r="T45" s="813">
        <v>98</v>
      </c>
      <c r="U45" s="814"/>
      <c r="V45" s="814"/>
      <c r="W45" s="815"/>
      <c r="X45" s="816" t="str">
        <f>IF(ISBLANK('ﾌﾞﾛｯｸﾘｰｸﾞ_ｴﾝﾄﾘｰ申込書(１枚目)'!Z46),"",'ﾌﾞﾛｯｸﾘｰｸﾞ_ｴﾝﾄﾘｰ申込書(１枚目)'!Z46)</f>
        <v/>
      </c>
      <c r="Y45" s="817"/>
      <c r="Z45" s="818"/>
      <c r="AA45" s="89"/>
      <c r="AB45" s="796" t="str">
        <f>IF(ISBLANK('ﾌﾞﾛｯｸﾘｰｸﾞ_ｴﾝﾄﾘｰ申込書(１枚目)'!AD46),"",'ﾌﾞﾛｯｸﾘｰｸﾞ_ｴﾝﾄﾘｰ申込書(１枚目)'!AD46)</f>
        <v/>
      </c>
      <c r="AC45" s="796"/>
      <c r="AD45" s="796"/>
      <c r="AE45" s="796"/>
      <c r="AF45" s="796"/>
      <c r="AG45" s="796"/>
      <c r="AH45" s="796"/>
      <c r="AI45" s="796"/>
      <c r="AJ45" s="796"/>
      <c r="AK45" s="796"/>
      <c r="AL45" s="796"/>
      <c r="AM45" s="796"/>
      <c r="AN45" s="94"/>
      <c r="AO45" s="798" t="str">
        <f>IF(ISBLANK('ﾌﾞﾛｯｸﾘｰｸﾞ_ｴﾝﾄﾘｰ申込書(１枚目)'!AN46),"",'ﾌﾞﾛｯｸﾘｰｸﾞ_ｴﾝﾄﾘｰ申込書(１枚目)'!AN46)</f>
        <v/>
      </c>
      <c r="AP45" s="798"/>
      <c r="AS45" s="105"/>
      <c r="AT45" s="105"/>
      <c r="AU45" s="105"/>
      <c r="AV45" s="106"/>
      <c r="AW45" s="106"/>
      <c r="AX45" s="106"/>
      <c r="AY45" s="106"/>
      <c r="AZ45" s="107"/>
      <c r="BA45" s="107"/>
      <c r="BB45" s="107"/>
      <c r="BC45" s="107"/>
      <c r="BD45" s="107"/>
      <c r="BE45" s="107"/>
      <c r="BF45" s="107"/>
      <c r="BG45" s="106"/>
      <c r="BH45" s="108"/>
      <c r="BI45" s="108"/>
      <c r="BJ45" s="108"/>
      <c r="BK45" s="105"/>
      <c r="BL45" s="105"/>
      <c r="BM45" s="105"/>
      <c r="BN45" s="105"/>
      <c r="BO45" s="106"/>
      <c r="BP45" s="106"/>
      <c r="BQ45" s="106"/>
      <c r="BR45" s="106"/>
      <c r="BS45" s="107"/>
      <c r="BT45" s="107"/>
      <c r="BU45" s="107"/>
      <c r="BV45" s="107"/>
      <c r="BW45" s="107"/>
      <c r="BX45" s="107"/>
      <c r="BY45" s="107"/>
      <c r="BZ45" s="107"/>
      <c r="CA45" s="107"/>
      <c r="CB45" s="107"/>
      <c r="CC45" s="107"/>
      <c r="CD45" s="107"/>
      <c r="CE45" s="71"/>
      <c r="CF45" s="108"/>
      <c r="CG45" s="108"/>
    </row>
    <row r="46" spans="2:85" ht="12" customHeight="1">
      <c r="B46" s="804">
        <v>39</v>
      </c>
      <c r="C46" s="805"/>
      <c r="D46" s="806"/>
      <c r="E46" s="807" t="str">
        <f>IF(ISBLANK('ﾌﾞﾛｯｸﾘｰｸﾞ_ｴﾝﾄﾘｰ申込書(１枚目)'!F47),"",'ﾌﾞﾛｯｸﾘｰｸﾞ_ｴﾝﾄﾘｰ申込書(１枚目)'!F47)</f>
        <v/>
      </c>
      <c r="F46" s="808"/>
      <c r="G46" s="809"/>
      <c r="H46" s="86"/>
      <c r="I46" s="795" t="str">
        <f>IF(ISBLANK('ﾌﾞﾛｯｸﾘｰｸﾞ_ｴﾝﾄﾘｰ申込書(１枚目)'!J47),"",'ﾌﾞﾛｯｸﾘｰｸﾞ_ｴﾝﾄﾘｰ申込書(１枚目)'!J47)</f>
        <v/>
      </c>
      <c r="J46" s="795"/>
      <c r="K46" s="795"/>
      <c r="L46" s="795"/>
      <c r="M46" s="795"/>
      <c r="N46" s="795"/>
      <c r="O46" s="795"/>
      <c r="P46" s="87"/>
      <c r="Q46" s="810" t="str">
        <f>IF(ISBLANK('ﾌﾞﾛｯｸﾘｰｸﾞ_ｴﾝﾄﾘｰ申込書(１枚目)'!Q47),"",'ﾌﾞﾛｯｸﾘｰｸﾞ_ｴﾝﾄﾘｰ申込書(１枚目)'!Q47)</f>
        <v/>
      </c>
      <c r="R46" s="811"/>
      <c r="S46" s="812"/>
      <c r="T46" s="813">
        <v>99</v>
      </c>
      <c r="U46" s="814"/>
      <c r="V46" s="814"/>
      <c r="W46" s="815"/>
      <c r="X46" s="816" t="str">
        <f>IF(ISBLANK('ﾌﾞﾛｯｸﾘｰｸﾞ_ｴﾝﾄﾘｰ申込書(１枚目)'!Z47),"",'ﾌﾞﾛｯｸﾘｰｸﾞ_ｴﾝﾄﾘｰ申込書(１枚目)'!Z47)</f>
        <v/>
      </c>
      <c r="Y46" s="817"/>
      <c r="Z46" s="818"/>
      <c r="AA46" s="89"/>
      <c r="AB46" s="796" t="str">
        <f>IF(ISBLANK('ﾌﾞﾛｯｸﾘｰｸﾞ_ｴﾝﾄﾘｰ申込書(１枚目)'!AD47),"",'ﾌﾞﾛｯｸﾘｰｸﾞ_ｴﾝﾄﾘｰ申込書(１枚目)'!AD47)</f>
        <v/>
      </c>
      <c r="AC46" s="796"/>
      <c r="AD46" s="796"/>
      <c r="AE46" s="796"/>
      <c r="AF46" s="796"/>
      <c r="AG46" s="796"/>
      <c r="AH46" s="796"/>
      <c r="AI46" s="796"/>
      <c r="AJ46" s="796"/>
      <c r="AK46" s="796"/>
      <c r="AL46" s="796"/>
      <c r="AM46" s="796"/>
      <c r="AN46" s="94"/>
      <c r="AO46" s="798" t="str">
        <f>IF(ISBLANK('ﾌﾞﾛｯｸﾘｰｸﾞ_ｴﾝﾄﾘｰ申込書(１枚目)'!AN47),"",'ﾌﾞﾛｯｸﾘｰｸﾞ_ｴﾝﾄﾘｰ申込書(１枚目)'!AN47)</f>
        <v/>
      </c>
      <c r="AP46" s="798"/>
      <c r="AS46" s="105"/>
      <c r="AT46" s="105"/>
      <c r="AU46" s="105"/>
      <c r="AV46" s="106"/>
      <c r="AW46" s="106"/>
      <c r="AX46" s="106"/>
      <c r="AY46" s="106"/>
      <c r="AZ46" s="107"/>
      <c r="BA46" s="107"/>
      <c r="BB46" s="107"/>
      <c r="BC46" s="107"/>
      <c r="BD46" s="107"/>
      <c r="BE46" s="107"/>
      <c r="BF46" s="107"/>
      <c r="BG46" s="106"/>
      <c r="BH46" s="108"/>
      <c r="BI46" s="108"/>
      <c r="BJ46" s="108"/>
      <c r="BK46" s="105"/>
      <c r="BL46" s="105"/>
      <c r="BM46" s="105"/>
      <c r="BN46" s="105"/>
      <c r="BO46" s="106"/>
      <c r="BP46" s="106"/>
      <c r="BQ46" s="106"/>
      <c r="BR46" s="106"/>
      <c r="BS46" s="107"/>
      <c r="BT46" s="107"/>
      <c r="BU46" s="107"/>
      <c r="BV46" s="107"/>
      <c r="BW46" s="107"/>
      <c r="BX46" s="107"/>
      <c r="BY46" s="107"/>
      <c r="BZ46" s="107"/>
      <c r="CA46" s="107"/>
      <c r="CB46" s="107"/>
      <c r="CC46" s="107"/>
      <c r="CD46" s="107"/>
      <c r="CE46" s="71"/>
      <c r="CF46" s="108"/>
      <c r="CG46" s="108"/>
    </row>
    <row r="47" spans="2:85" ht="12" customHeight="1">
      <c r="B47" s="804">
        <v>40</v>
      </c>
      <c r="C47" s="805"/>
      <c r="D47" s="806"/>
      <c r="E47" s="807" t="str">
        <f>IF(ISBLANK('ﾌﾞﾛｯｸﾘｰｸﾞ_ｴﾝﾄﾘｰ申込書(１枚目)'!F48),"",'ﾌﾞﾛｯｸﾘｰｸﾞ_ｴﾝﾄﾘｰ申込書(１枚目)'!F48)</f>
        <v/>
      </c>
      <c r="F47" s="808"/>
      <c r="G47" s="809"/>
      <c r="H47" s="88"/>
      <c r="I47" s="795" t="str">
        <f>IF(ISBLANK('ﾌﾞﾛｯｸﾘｰｸﾞ_ｴﾝﾄﾘｰ申込書(１枚目)'!J48),"",'ﾌﾞﾛｯｸﾘｰｸﾞ_ｴﾝﾄﾘｰ申込書(１枚目)'!J48)</f>
        <v/>
      </c>
      <c r="J47" s="795"/>
      <c r="K47" s="795"/>
      <c r="L47" s="795"/>
      <c r="M47" s="795"/>
      <c r="N47" s="795"/>
      <c r="O47" s="795"/>
      <c r="P47" s="87"/>
      <c r="Q47" s="810" t="str">
        <f>IF(ISBLANK('ﾌﾞﾛｯｸﾘｰｸﾞ_ｴﾝﾄﾘｰ申込書(１枚目)'!Q48),"",'ﾌﾞﾛｯｸﾘｰｸﾞ_ｴﾝﾄﾘｰ申込書(１枚目)'!Q48)</f>
        <v/>
      </c>
      <c r="R47" s="811"/>
      <c r="S47" s="812"/>
      <c r="T47" s="813">
        <v>100</v>
      </c>
      <c r="U47" s="814"/>
      <c r="V47" s="814"/>
      <c r="W47" s="815"/>
      <c r="X47" s="816" t="str">
        <f>IF(ISBLANK('ﾌﾞﾛｯｸﾘｰｸﾞ_ｴﾝﾄﾘｰ申込書(１枚目)'!Z48),"",'ﾌﾞﾛｯｸﾘｰｸﾞ_ｴﾝﾄﾘｰ申込書(１枚目)'!Z48)</f>
        <v/>
      </c>
      <c r="Y47" s="817"/>
      <c r="Z47" s="818"/>
      <c r="AA47" s="89"/>
      <c r="AB47" s="796" t="str">
        <f>IF(ISBLANK('ﾌﾞﾛｯｸﾘｰｸﾞ_ｴﾝﾄﾘｰ申込書(１枚目)'!AD48),"",'ﾌﾞﾛｯｸﾘｰｸﾞ_ｴﾝﾄﾘｰ申込書(１枚目)'!AD48)</f>
        <v/>
      </c>
      <c r="AC47" s="796"/>
      <c r="AD47" s="796"/>
      <c r="AE47" s="796"/>
      <c r="AF47" s="796"/>
      <c r="AG47" s="796"/>
      <c r="AH47" s="796"/>
      <c r="AI47" s="796"/>
      <c r="AJ47" s="796"/>
      <c r="AK47" s="796"/>
      <c r="AL47" s="796"/>
      <c r="AM47" s="796"/>
      <c r="AN47" s="94"/>
      <c r="AO47" s="798" t="str">
        <f>IF(ISBLANK('ﾌﾞﾛｯｸﾘｰｸﾞ_ｴﾝﾄﾘｰ申込書(１枚目)'!AN48),"",'ﾌﾞﾛｯｸﾘｰｸﾞ_ｴﾝﾄﾘｰ申込書(１枚目)'!AN48)</f>
        <v/>
      </c>
      <c r="AP47" s="798"/>
      <c r="AS47" s="105"/>
      <c r="AT47" s="105"/>
      <c r="AU47" s="105"/>
      <c r="AV47" s="106"/>
      <c r="AW47" s="106"/>
      <c r="AX47" s="106"/>
      <c r="AY47" s="106"/>
      <c r="AZ47" s="107"/>
      <c r="BA47" s="107"/>
      <c r="BB47" s="107"/>
      <c r="BC47" s="107"/>
      <c r="BD47" s="107"/>
      <c r="BE47" s="107"/>
      <c r="BF47" s="107"/>
      <c r="BG47" s="106"/>
      <c r="BH47" s="108"/>
      <c r="BI47" s="108"/>
      <c r="BJ47" s="108"/>
      <c r="BK47" s="105"/>
      <c r="BL47" s="105"/>
      <c r="BM47" s="105"/>
      <c r="BN47" s="105"/>
      <c r="BO47" s="106"/>
      <c r="BP47" s="106"/>
      <c r="BQ47" s="106"/>
      <c r="BR47" s="106"/>
      <c r="BS47" s="107"/>
      <c r="BT47" s="107"/>
      <c r="BU47" s="107"/>
      <c r="BV47" s="107"/>
      <c r="BW47" s="107"/>
      <c r="BX47" s="107"/>
      <c r="BY47" s="107"/>
      <c r="BZ47" s="107"/>
      <c r="CA47" s="107"/>
      <c r="CB47" s="107"/>
      <c r="CC47" s="107"/>
      <c r="CD47" s="107"/>
      <c r="CE47" s="71"/>
      <c r="CF47" s="108"/>
      <c r="CG47" s="108"/>
    </row>
    <row r="48" spans="2:85" ht="12" customHeight="1">
      <c r="B48" s="804">
        <v>41</v>
      </c>
      <c r="C48" s="805"/>
      <c r="D48" s="806"/>
      <c r="E48" s="807" t="str">
        <f>IF(ISBLANK('ﾌﾞﾛｯｸﾘｰｸﾞ_ｴﾝﾄﾘｰ申込書(１枚目)'!F49),"",'ﾌﾞﾛｯｸﾘｰｸﾞ_ｴﾝﾄﾘｰ申込書(１枚目)'!F49)</f>
        <v/>
      </c>
      <c r="F48" s="808"/>
      <c r="G48" s="809"/>
      <c r="H48" s="88"/>
      <c r="I48" s="795" t="str">
        <f>IF(ISBLANK('ﾌﾞﾛｯｸﾘｰｸﾞ_ｴﾝﾄﾘｰ申込書(１枚目)'!J49),"",'ﾌﾞﾛｯｸﾘｰｸﾞ_ｴﾝﾄﾘｰ申込書(１枚目)'!J49)</f>
        <v/>
      </c>
      <c r="J48" s="795"/>
      <c r="K48" s="795"/>
      <c r="L48" s="795"/>
      <c r="M48" s="795"/>
      <c r="N48" s="795"/>
      <c r="O48" s="795"/>
      <c r="P48" s="87"/>
      <c r="Q48" s="810" t="str">
        <f>IF(ISBLANK('ﾌﾞﾛｯｸﾘｰｸﾞ_ｴﾝﾄﾘｰ申込書(１枚目)'!Q49),"",'ﾌﾞﾛｯｸﾘｰｸﾞ_ｴﾝﾄﾘｰ申込書(１枚目)'!Q49)</f>
        <v/>
      </c>
      <c r="R48" s="811"/>
      <c r="S48" s="812"/>
      <c r="T48" s="813">
        <v>101</v>
      </c>
      <c r="U48" s="814"/>
      <c r="V48" s="814"/>
      <c r="W48" s="815"/>
      <c r="X48" s="816" t="str">
        <f>IF(ISBLANK('ﾌﾞﾛｯｸﾘｰｸﾞ_ｴﾝﾄﾘｰ申込書(１枚目)'!Z49),"",'ﾌﾞﾛｯｸﾘｰｸﾞ_ｴﾝﾄﾘｰ申込書(１枚目)'!Z49)</f>
        <v/>
      </c>
      <c r="Y48" s="817"/>
      <c r="Z48" s="818"/>
      <c r="AA48" s="89"/>
      <c r="AB48" s="796" t="str">
        <f>IF(ISBLANK('ﾌﾞﾛｯｸﾘｰｸﾞ_ｴﾝﾄﾘｰ申込書(１枚目)'!AD49),"",'ﾌﾞﾛｯｸﾘｰｸﾞ_ｴﾝﾄﾘｰ申込書(１枚目)'!AD49)</f>
        <v/>
      </c>
      <c r="AC48" s="796"/>
      <c r="AD48" s="796"/>
      <c r="AE48" s="796"/>
      <c r="AF48" s="796"/>
      <c r="AG48" s="796"/>
      <c r="AH48" s="796"/>
      <c r="AI48" s="796"/>
      <c r="AJ48" s="796"/>
      <c r="AK48" s="796"/>
      <c r="AL48" s="796"/>
      <c r="AM48" s="796"/>
      <c r="AN48" s="94"/>
      <c r="AO48" s="798" t="str">
        <f>IF(ISBLANK('ﾌﾞﾛｯｸﾘｰｸﾞ_ｴﾝﾄﾘｰ申込書(１枚目)'!AN49),"",'ﾌﾞﾛｯｸﾘｰｸﾞ_ｴﾝﾄﾘｰ申込書(１枚目)'!AN49)</f>
        <v/>
      </c>
      <c r="AP48" s="798"/>
      <c r="AS48" s="105"/>
      <c r="AT48" s="105"/>
      <c r="AU48" s="105"/>
      <c r="AV48" s="106"/>
      <c r="AW48" s="106"/>
      <c r="AX48" s="106"/>
      <c r="AY48" s="106"/>
      <c r="AZ48" s="107"/>
      <c r="BA48" s="107"/>
      <c r="BB48" s="107"/>
      <c r="BC48" s="107"/>
      <c r="BD48" s="107"/>
      <c r="BE48" s="107"/>
      <c r="BF48" s="107"/>
      <c r="BG48" s="106"/>
      <c r="BH48" s="108"/>
      <c r="BI48" s="108"/>
      <c r="BJ48" s="108"/>
      <c r="BK48" s="105"/>
      <c r="BL48" s="105"/>
      <c r="BM48" s="105"/>
      <c r="BN48" s="105"/>
      <c r="BO48" s="106"/>
      <c r="BP48" s="106"/>
      <c r="BQ48" s="106"/>
      <c r="BR48" s="106"/>
      <c r="BS48" s="107"/>
      <c r="BT48" s="107"/>
      <c r="BU48" s="107"/>
      <c r="BV48" s="107"/>
      <c r="BW48" s="107"/>
      <c r="BX48" s="107"/>
      <c r="BY48" s="107"/>
      <c r="BZ48" s="107"/>
      <c r="CA48" s="107"/>
      <c r="CB48" s="107"/>
      <c r="CC48" s="107"/>
      <c r="CD48" s="107"/>
      <c r="CE48" s="71"/>
      <c r="CF48" s="108"/>
      <c r="CG48" s="108"/>
    </row>
    <row r="49" spans="2:85" ht="12" customHeight="1">
      <c r="B49" s="804">
        <v>42</v>
      </c>
      <c r="C49" s="805"/>
      <c r="D49" s="806"/>
      <c r="E49" s="807" t="str">
        <f>IF(ISBLANK('ﾌﾞﾛｯｸﾘｰｸﾞ_ｴﾝﾄﾘｰ申込書(１枚目)'!F50),"",'ﾌﾞﾛｯｸﾘｰｸﾞ_ｴﾝﾄﾘｰ申込書(１枚目)'!F50)</f>
        <v/>
      </c>
      <c r="F49" s="808"/>
      <c r="G49" s="809"/>
      <c r="H49" s="88"/>
      <c r="I49" s="795" t="str">
        <f>IF(ISBLANK('ﾌﾞﾛｯｸﾘｰｸﾞ_ｴﾝﾄﾘｰ申込書(１枚目)'!J50),"",'ﾌﾞﾛｯｸﾘｰｸﾞ_ｴﾝﾄﾘｰ申込書(１枚目)'!J50)</f>
        <v/>
      </c>
      <c r="J49" s="795"/>
      <c r="K49" s="795"/>
      <c r="L49" s="795"/>
      <c r="M49" s="795"/>
      <c r="N49" s="795"/>
      <c r="O49" s="795"/>
      <c r="P49" s="87"/>
      <c r="Q49" s="810" t="str">
        <f>IF(ISBLANK('ﾌﾞﾛｯｸﾘｰｸﾞ_ｴﾝﾄﾘｰ申込書(１枚目)'!Q50),"",'ﾌﾞﾛｯｸﾘｰｸﾞ_ｴﾝﾄﾘｰ申込書(１枚目)'!Q50)</f>
        <v/>
      </c>
      <c r="R49" s="811"/>
      <c r="S49" s="812"/>
      <c r="T49" s="813">
        <v>102</v>
      </c>
      <c r="U49" s="814"/>
      <c r="V49" s="814"/>
      <c r="W49" s="815"/>
      <c r="X49" s="816" t="str">
        <f>IF(ISBLANK('ﾌﾞﾛｯｸﾘｰｸﾞ_ｴﾝﾄﾘｰ申込書(１枚目)'!Z50),"",'ﾌﾞﾛｯｸﾘｰｸﾞ_ｴﾝﾄﾘｰ申込書(１枚目)'!Z50)</f>
        <v/>
      </c>
      <c r="Y49" s="817"/>
      <c r="Z49" s="818"/>
      <c r="AA49" s="89"/>
      <c r="AB49" s="796" t="str">
        <f>IF(ISBLANK('ﾌﾞﾛｯｸﾘｰｸﾞ_ｴﾝﾄﾘｰ申込書(１枚目)'!AD50),"",'ﾌﾞﾛｯｸﾘｰｸﾞ_ｴﾝﾄﾘｰ申込書(１枚目)'!AD50)</f>
        <v/>
      </c>
      <c r="AC49" s="796"/>
      <c r="AD49" s="796"/>
      <c r="AE49" s="796"/>
      <c r="AF49" s="796"/>
      <c r="AG49" s="796"/>
      <c r="AH49" s="796"/>
      <c r="AI49" s="796"/>
      <c r="AJ49" s="796"/>
      <c r="AK49" s="796"/>
      <c r="AL49" s="796"/>
      <c r="AM49" s="796"/>
      <c r="AN49" s="94"/>
      <c r="AO49" s="798" t="str">
        <f>IF(ISBLANK('ﾌﾞﾛｯｸﾘｰｸﾞ_ｴﾝﾄﾘｰ申込書(１枚目)'!AN50),"",'ﾌﾞﾛｯｸﾘｰｸﾞ_ｴﾝﾄﾘｰ申込書(１枚目)'!AN50)</f>
        <v/>
      </c>
      <c r="AP49" s="798"/>
      <c r="AS49" s="105"/>
      <c r="AT49" s="105"/>
      <c r="AU49" s="105"/>
      <c r="AV49" s="106"/>
      <c r="AW49" s="106"/>
      <c r="AX49" s="106"/>
      <c r="AY49" s="106"/>
      <c r="AZ49" s="107"/>
      <c r="BA49" s="107"/>
      <c r="BB49" s="107"/>
      <c r="BC49" s="107"/>
      <c r="BD49" s="107"/>
      <c r="BE49" s="107"/>
      <c r="BF49" s="107"/>
      <c r="BG49" s="106"/>
      <c r="BH49" s="108"/>
      <c r="BI49" s="108"/>
      <c r="BJ49" s="108"/>
      <c r="BK49" s="105"/>
      <c r="BL49" s="105"/>
      <c r="BM49" s="105"/>
      <c r="BN49" s="105"/>
      <c r="BO49" s="106"/>
      <c r="BP49" s="106"/>
      <c r="BQ49" s="106"/>
      <c r="BR49" s="106"/>
      <c r="BS49" s="107"/>
      <c r="BT49" s="107"/>
      <c r="BU49" s="107"/>
      <c r="BV49" s="107"/>
      <c r="BW49" s="107"/>
      <c r="BX49" s="107"/>
      <c r="BY49" s="107"/>
      <c r="BZ49" s="107"/>
      <c r="CA49" s="107"/>
      <c r="CB49" s="107"/>
      <c r="CC49" s="107"/>
      <c r="CD49" s="107"/>
      <c r="CE49" s="71"/>
      <c r="CF49" s="108"/>
      <c r="CG49" s="108"/>
    </row>
    <row r="50" spans="2:85" ht="12" customHeight="1">
      <c r="B50" s="804">
        <v>43</v>
      </c>
      <c r="C50" s="805"/>
      <c r="D50" s="806"/>
      <c r="E50" s="807" t="str">
        <f>IF(ISBLANK('ﾌﾞﾛｯｸﾘｰｸﾞ_ｴﾝﾄﾘｰ申込書(１枚目)'!F51),"",'ﾌﾞﾛｯｸﾘｰｸﾞ_ｴﾝﾄﾘｰ申込書(１枚目)'!F51)</f>
        <v/>
      </c>
      <c r="F50" s="808"/>
      <c r="G50" s="809"/>
      <c r="H50" s="88"/>
      <c r="I50" s="795" t="str">
        <f>IF(ISBLANK('ﾌﾞﾛｯｸﾘｰｸﾞ_ｴﾝﾄﾘｰ申込書(１枚目)'!J51),"",'ﾌﾞﾛｯｸﾘｰｸﾞ_ｴﾝﾄﾘｰ申込書(１枚目)'!J51)</f>
        <v/>
      </c>
      <c r="J50" s="795"/>
      <c r="K50" s="795"/>
      <c r="L50" s="795"/>
      <c r="M50" s="795"/>
      <c r="N50" s="795"/>
      <c r="O50" s="795"/>
      <c r="P50" s="87"/>
      <c r="Q50" s="810" t="str">
        <f>IF(ISBLANK('ﾌﾞﾛｯｸﾘｰｸﾞ_ｴﾝﾄﾘｰ申込書(１枚目)'!Q51),"",'ﾌﾞﾛｯｸﾘｰｸﾞ_ｴﾝﾄﾘｰ申込書(１枚目)'!Q51)</f>
        <v/>
      </c>
      <c r="R50" s="811"/>
      <c r="S50" s="812"/>
      <c r="T50" s="813">
        <v>103</v>
      </c>
      <c r="U50" s="814"/>
      <c r="V50" s="814"/>
      <c r="W50" s="815"/>
      <c r="X50" s="816" t="str">
        <f>IF(ISBLANK('ﾌﾞﾛｯｸﾘｰｸﾞ_ｴﾝﾄﾘｰ申込書(１枚目)'!Z51),"",'ﾌﾞﾛｯｸﾘｰｸﾞ_ｴﾝﾄﾘｰ申込書(１枚目)'!Z51)</f>
        <v/>
      </c>
      <c r="Y50" s="817"/>
      <c r="Z50" s="818"/>
      <c r="AA50" s="89"/>
      <c r="AB50" s="796" t="str">
        <f>IF(ISBLANK('ﾌﾞﾛｯｸﾘｰｸﾞ_ｴﾝﾄﾘｰ申込書(１枚目)'!AD51),"",'ﾌﾞﾛｯｸﾘｰｸﾞ_ｴﾝﾄﾘｰ申込書(１枚目)'!AD51)</f>
        <v/>
      </c>
      <c r="AC50" s="796"/>
      <c r="AD50" s="796"/>
      <c r="AE50" s="796"/>
      <c r="AF50" s="796"/>
      <c r="AG50" s="796"/>
      <c r="AH50" s="796"/>
      <c r="AI50" s="796"/>
      <c r="AJ50" s="796"/>
      <c r="AK50" s="796"/>
      <c r="AL50" s="796"/>
      <c r="AM50" s="796"/>
      <c r="AN50" s="94"/>
      <c r="AO50" s="798" t="str">
        <f>IF(ISBLANK('ﾌﾞﾛｯｸﾘｰｸﾞ_ｴﾝﾄﾘｰ申込書(１枚目)'!AN51),"",'ﾌﾞﾛｯｸﾘｰｸﾞ_ｴﾝﾄﾘｰ申込書(１枚目)'!AN51)</f>
        <v/>
      </c>
      <c r="AP50" s="798"/>
      <c r="AS50" s="105"/>
      <c r="AT50" s="105"/>
      <c r="AU50" s="105"/>
      <c r="AV50" s="106"/>
      <c r="AW50" s="106"/>
      <c r="AX50" s="106"/>
      <c r="AY50" s="106"/>
      <c r="AZ50" s="107"/>
      <c r="BA50" s="107"/>
      <c r="BB50" s="107"/>
      <c r="BC50" s="107"/>
      <c r="BD50" s="107"/>
      <c r="BE50" s="107"/>
      <c r="BF50" s="107"/>
      <c r="BG50" s="106"/>
      <c r="BH50" s="108"/>
      <c r="BI50" s="108"/>
      <c r="BJ50" s="108"/>
      <c r="BK50" s="105"/>
      <c r="BL50" s="105"/>
      <c r="BM50" s="105"/>
      <c r="BN50" s="105"/>
      <c r="BO50" s="106"/>
      <c r="BP50" s="106"/>
      <c r="BQ50" s="106"/>
      <c r="BR50" s="106"/>
      <c r="BS50" s="107"/>
      <c r="BT50" s="107"/>
      <c r="BU50" s="107"/>
      <c r="BV50" s="107"/>
      <c r="BW50" s="107"/>
      <c r="BX50" s="107"/>
      <c r="BY50" s="107"/>
      <c r="BZ50" s="107"/>
      <c r="CA50" s="107"/>
      <c r="CB50" s="107"/>
      <c r="CC50" s="107"/>
      <c r="CD50" s="107"/>
      <c r="CE50" s="71"/>
      <c r="CF50" s="108"/>
      <c r="CG50" s="108"/>
    </row>
    <row r="51" spans="2:85" ht="12" customHeight="1">
      <c r="B51" s="804">
        <v>44</v>
      </c>
      <c r="C51" s="805"/>
      <c r="D51" s="806"/>
      <c r="E51" s="807" t="str">
        <f>IF(ISBLANK('ﾌﾞﾛｯｸﾘｰｸﾞ_ｴﾝﾄﾘｰ申込書(１枚目)'!F52),"",'ﾌﾞﾛｯｸﾘｰｸﾞ_ｴﾝﾄﾘｰ申込書(１枚目)'!F52)</f>
        <v/>
      </c>
      <c r="F51" s="808"/>
      <c r="G51" s="809"/>
      <c r="H51" s="88"/>
      <c r="I51" s="795" t="str">
        <f>IF(ISBLANK('ﾌﾞﾛｯｸﾘｰｸﾞ_ｴﾝﾄﾘｰ申込書(１枚目)'!J52),"",'ﾌﾞﾛｯｸﾘｰｸﾞ_ｴﾝﾄﾘｰ申込書(１枚目)'!J52)</f>
        <v/>
      </c>
      <c r="J51" s="795"/>
      <c r="K51" s="795"/>
      <c r="L51" s="795"/>
      <c r="M51" s="795"/>
      <c r="N51" s="795"/>
      <c r="O51" s="795"/>
      <c r="P51" s="87"/>
      <c r="Q51" s="810" t="str">
        <f>IF(ISBLANK('ﾌﾞﾛｯｸﾘｰｸﾞ_ｴﾝﾄﾘｰ申込書(１枚目)'!Q52),"",'ﾌﾞﾛｯｸﾘｰｸﾞ_ｴﾝﾄﾘｰ申込書(１枚目)'!Q52)</f>
        <v/>
      </c>
      <c r="R51" s="811"/>
      <c r="S51" s="812"/>
      <c r="T51" s="813">
        <v>104</v>
      </c>
      <c r="U51" s="814"/>
      <c r="V51" s="814"/>
      <c r="W51" s="815"/>
      <c r="X51" s="816" t="str">
        <f>IF(ISBLANK('ﾌﾞﾛｯｸﾘｰｸﾞ_ｴﾝﾄﾘｰ申込書(１枚目)'!Z52),"",'ﾌﾞﾛｯｸﾘｰｸﾞ_ｴﾝﾄﾘｰ申込書(１枚目)'!Z52)</f>
        <v/>
      </c>
      <c r="Y51" s="817"/>
      <c r="Z51" s="818"/>
      <c r="AA51" s="89"/>
      <c r="AB51" s="796" t="str">
        <f>IF(ISBLANK('ﾌﾞﾛｯｸﾘｰｸﾞ_ｴﾝﾄﾘｰ申込書(１枚目)'!AD52),"",'ﾌﾞﾛｯｸﾘｰｸﾞ_ｴﾝﾄﾘｰ申込書(１枚目)'!AD52)</f>
        <v/>
      </c>
      <c r="AC51" s="796"/>
      <c r="AD51" s="796"/>
      <c r="AE51" s="796"/>
      <c r="AF51" s="796"/>
      <c r="AG51" s="796"/>
      <c r="AH51" s="796"/>
      <c r="AI51" s="796"/>
      <c r="AJ51" s="796"/>
      <c r="AK51" s="796"/>
      <c r="AL51" s="796"/>
      <c r="AM51" s="796"/>
      <c r="AN51" s="94"/>
      <c r="AO51" s="798" t="str">
        <f>IF(ISBLANK('ﾌﾞﾛｯｸﾘｰｸﾞ_ｴﾝﾄﾘｰ申込書(１枚目)'!AN52),"",'ﾌﾞﾛｯｸﾘｰｸﾞ_ｴﾝﾄﾘｰ申込書(１枚目)'!AN52)</f>
        <v/>
      </c>
      <c r="AP51" s="798"/>
      <c r="AS51" s="105"/>
      <c r="AT51" s="105"/>
      <c r="AU51" s="105"/>
      <c r="AV51" s="106"/>
      <c r="AW51" s="106"/>
      <c r="AX51" s="106"/>
      <c r="AY51" s="106"/>
      <c r="AZ51" s="107"/>
      <c r="BA51" s="107"/>
      <c r="BB51" s="107"/>
      <c r="BC51" s="107"/>
      <c r="BD51" s="107"/>
      <c r="BE51" s="107"/>
      <c r="BF51" s="107"/>
      <c r="BG51" s="106"/>
      <c r="BH51" s="108"/>
      <c r="BI51" s="108"/>
      <c r="BJ51" s="108"/>
      <c r="BK51" s="105"/>
      <c r="BL51" s="105"/>
      <c r="BM51" s="105"/>
      <c r="BN51" s="105"/>
      <c r="BO51" s="106"/>
      <c r="BP51" s="106"/>
      <c r="BQ51" s="106"/>
      <c r="BR51" s="106"/>
      <c r="BS51" s="107"/>
      <c r="BT51" s="107"/>
      <c r="BU51" s="107"/>
      <c r="BV51" s="107"/>
      <c r="BW51" s="107"/>
      <c r="BX51" s="107"/>
      <c r="BY51" s="107"/>
      <c r="BZ51" s="107"/>
      <c r="CA51" s="107"/>
      <c r="CB51" s="107"/>
      <c r="CC51" s="107"/>
      <c r="CD51" s="107"/>
      <c r="CE51" s="71"/>
      <c r="CF51" s="108"/>
      <c r="CG51" s="108"/>
    </row>
    <row r="52" spans="2:85" ht="12" customHeight="1">
      <c r="B52" s="804">
        <v>45</v>
      </c>
      <c r="C52" s="805"/>
      <c r="D52" s="806"/>
      <c r="E52" s="807" t="str">
        <f>IF(ISBLANK('ﾌﾞﾛｯｸﾘｰｸﾞ_ｴﾝﾄﾘｰ申込書(１枚目)'!F53),"",'ﾌﾞﾛｯｸﾘｰｸﾞ_ｴﾝﾄﾘｰ申込書(１枚目)'!F53)</f>
        <v/>
      </c>
      <c r="F52" s="808"/>
      <c r="G52" s="809"/>
      <c r="H52" s="86"/>
      <c r="I52" s="795" t="str">
        <f>IF(ISBLANK('ﾌﾞﾛｯｸﾘｰｸﾞ_ｴﾝﾄﾘｰ申込書(１枚目)'!J53),"",'ﾌﾞﾛｯｸﾘｰｸﾞ_ｴﾝﾄﾘｰ申込書(１枚目)'!J53)</f>
        <v/>
      </c>
      <c r="J52" s="795"/>
      <c r="K52" s="795"/>
      <c r="L52" s="795"/>
      <c r="M52" s="795"/>
      <c r="N52" s="795"/>
      <c r="O52" s="795"/>
      <c r="P52" s="87"/>
      <c r="Q52" s="810" t="str">
        <f>IF(ISBLANK('ﾌﾞﾛｯｸﾘｰｸﾞ_ｴﾝﾄﾘｰ申込書(１枚目)'!Q53),"",'ﾌﾞﾛｯｸﾘｰｸﾞ_ｴﾝﾄﾘｰ申込書(１枚目)'!Q53)</f>
        <v/>
      </c>
      <c r="R52" s="811"/>
      <c r="S52" s="812"/>
      <c r="T52" s="813">
        <v>105</v>
      </c>
      <c r="U52" s="814"/>
      <c r="V52" s="814"/>
      <c r="W52" s="815"/>
      <c r="X52" s="816" t="str">
        <f>IF(ISBLANK('ﾌﾞﾛｯｸﾘｰｸﾞ_ｴﾝﾄﾘｰ申込書(１枚目)'!Z53),"",'ﾌﾞﾛｯｸﾘｰｸﾞ_ｴﾝﾄﾘｰ申込書(１枚目)'!Z53)</f>
        <v/>
      </c>
      <c r="Y52" s="817"/>
      <c r="Z52" s="818"/>
      <c r="AA52" s="89"/>
      <c r="AB52" s="796" t="str">
        <f>IF(ISBLANK('ﾌﾞﾛｯｸﾘｰｸﾞ_ｴﾝﾄﾘｰ申込書(１枚目)'!AD53),"",'ﾌﾞﾛｯｸﾘｰｸﾞ_ｴﾝﾄﾘｰ申込書(１枚目)'!AD53)</f>
        <v/>
      </c>
      <c r="AC52" s="796"/>
      <c r="AD52" s="796"/>
      <c r="AE52" s="796"/>
      <c r="AF52" s="796"/>
      <c r="AG52" s="796"/>
      <c r="AH52" s="796"/>
      <c r="AI52" s="796"/>
      <c r="AJ52" s="796"/>
      <c r="AK52" s="796"/>
      <c r="AL52" s="796"/>
      <c r="AM52" s="796"/>
      <c r="AN52" s="94"/>
      <c r="AO52" s="798" t="str">
        <f>IF(ISBLANK('ﾌﾞﾛｯｸﾘｰｸﾞ_ｴﾝﾄﾘｰ申込書(１枚目)'!AN53),"",'ﾌﾞﾛｯｸﾘｰｸﾞ_ｴﾝﾄﾘｰ申込書(１枚目)'!AN53)</f>
        <v/>
      </c>
      <c r="AP52" s="798"/>
      <c r="AS52" s="105"/>
      <c r="AT52" s="105"/>
      <c r="AU52" s="105"/>
      <c r="AV52" s="106"/>
      <c r="AW52" s="106"/>
      <c r="AX52" s="106"/>
      <c r="AY52" s="106"/>
      <c r="AZ52" s="107"/>
      <c r="BA52" s="107"/>
      <c r="BB52" s="107"/>
      <c r="BC52" s="107"/>
      <c r="BD52" s="107"/>
      <c r="BE52" s="107"/>
      <c r="BF52" s="107"/>
      <c r="BG52" s="106"/>
      <c r="BH52" s="108"/>
      <c r="BI52" s="108"/>
      <c r="BJ52" s="108"/>
      <c r="BK52" s="105"/>
      <c r="BL52" s="105"/>
      <c r="BM52" s="105"/>
      <c r="BN52" s="105"/>
      <c r="BO52" s="106"/>
      <c r="BP52" s="106"/>
      <c r="BQ52" s="106"/>
      <c r="BR52" s="106"/>
      <c r="BS52" s="107"/>
      <c r="BT52" s="107"/>
      <c r="BU52" s="107"/>
      <c r="BV52" s="107"/>
      <c r="BW52" s="107"/>
      <c r="BX52" s="107"/>
      <c r="BY52" s="107"/>
      <c r="BZ52" s="107"/>
      <c r="CA52" s="107"/>
      <c r="CB52" s="107"/>
      <c r="CC52" s="107"/>
      <c r="CD52" s="107"/>
      <c r="CE52" s="71"/>
      <c r="CF52" s="108"/>
      <c r="CG52" s="108"/>
    </row>
    <row r="53" spans="2:85" ht="12" customHeight="1">
      <c r="B53" s="804">
        <v>46</v>
      </c>
      <c r="C53" s="805"/>
      <c r="D53" s="806"/>
      <c r="E53" s="807" t="str">
        <f>IF(ISBLANK('ﾌﾞﾛｯｸﾘｰｸﾞ_ｴﾝﾄﾘｰ申込書(１枚目)'!F54),"",'ﾌﾞﾛｯｸﾘｰｸﾞ_ｴﾝﾄﾘｰ申込書(１枚目)'!F54)</f>
        <v/>
      </c>
      <c r="F53" s="808"/>
      <c r="G53" s="809"/>
      <c r="H53" s="86"/>
      <c r="I53" s="795" t="str">
        <f>IF(ISBLANK('ﾌﾞﾛｯｸﾘｰｸﾞ_ｴﾝﾄﾘｰ申込書(１枚目)'!J54),"",'ﾌﾞﾛｯｸﾘｰｸﾞ_ｴﾝﾄﾘｰ申込書(１枚目)'!J54)</f>
        <v/>
      </c>
      <c r="J53" s="795"/>
      <c r="K53" s="795"/>
      <c r="L53" s="795"/>
      <c r="M53" s="795"/>
      <c r="N53" s="795"/>
      <c r="O53" s="795"/>
      <c r="P53" s="87"/>
      <c r="Q53" s="810" t="str">
        <f>IF(ISBLANK('ﾌﾞﾛｯｸﾘｰｸﾞ_ｴﾝﾄﾘｰ申込書(１枚目)'!Q54),"",'ﾌﾞﾛｯｸﾘｰｸﾞ_ｴﾝﾄﾘｰ申込書(１枚目)'!Q54)</f>
        <v/>
      </c>
      <c r="R53" s="811"/>
      <c r="S53" s="812"/>
      <c r="T53" s="813">
        <v>106</v>
      </c>
      <c r="U53" s="814"/>
      <c r="V53" s="814"/>
      <c r="W53" s="815"/>
      <c r="X53" s="816" t="str">
        <f>IF(ISBLANK('ﾌﾞﾛｯｸﾘｰｸﾞ_ｴﾝﾄﾘｰ申込書(１枚目)'!Z54),"",'ﾌﾞﾛｯｸﾘｰｸﾞ_ｴﾝﾄﾘｰ申込書(１枚目)'!Z54)</f>
        <v/>
      </c>
      <c r="Y53" s="817"/>
      <c r="Z53" s="818"/>
      <c r="AA53" s="89"/>
      <c r="AB53" s="796" t="str">
        <f>IF(ISBLANK('ﾌﾞﾛｯｸﾘｰｸﾞ_ｴﾝﾄﾘｰ申込書(１枚目)'!AD54),"",'ﾌﾞﾛｯｸﾘｰｸﾞ_ｴﾝﾄﾘｰ申込書(１枚目)'!AD54)</f>
        <v/>
      </c>
      <c r="AC53" s="796"/>
      <c r="AD53" s="796"/>
      <c r="AE53" s="796"/>
      <c r="AF53" s="796"/>
      <c r="AG53" s="796"/>
      <c r="AH53" s="796"/>
      <c r="AI53" s="796"/>
      <c r="AJ53" s="796"/>
      <c r="AK53" s="796"/>
      <c r="AL53" s="796"/>
      <c r="AM53" s="796"/>
      <c r="AN53" s="94"/>
      <c r="AO53" s="798" t="str">
        <f>IF(ISBLANK('ﾌﾞﾛｯｸﾘｰｸﾞ_ｴﾝﾄﾘｰ申込書(１枚目)'!AN54),"",'ﾌﾞﾛｯｸﾘｰｸﾞ_ｴﾝﾄﾘｰ申込書(１枚目)'!AN54)</f>
        <v/>
      </c>
      <c r="AP53" s="798"/>
      <c r="AS53" s="105"/>
      <c r="AT53" s="105"/>
      <c r="AU53" s="105"/>
      <c r="AV53" s="106"/>
      <c r="AW53" s="106"/>
      <c r="AX53" s="106"/>
      <c r="AY53" s="106"/>
      <c r="AZ53" s="107"/>
      <c r="BA53" s="107"/>
      <c r="BB53" s="107"/>
      <c r="BC53" s="107"/>
      <c r="BD53" s="107"/>
      <c r="BE53" s="107"/>
      <c r="BF53" s="107"/>
      <c r="BG53" s="106"/>
      <c r="BH53" s="108"/>
      <c r="BI53" s="108"/>
      <c r="BJ53" s="108"/>
      <c r="BK53" s="105"/>
      <c r="BL53" s="105"/>
      <c r="BM53" s="105"/>
      <c r="BN53" s="105"/>
      <c r="BO53" s="106"/>
      <c r="BP53" s="106"/>
      <c r="BQ53" s="106"/>
      <c r="BR53" s="106"/>
      <c r="BS53" s="107"/>
      <c r="BT53" s="107"/>
      <c r="BU53" s="107"/>
      <c r="BV53" s="107"/>
      <c r="BW53" s="107"/>
      <c r="BX53" s="107"/>
      <c r="BY53" s="107"/>
      <c r="BZ53" s="107"/>
      <c r="CA53" s="107"/>
      <c r="CB53" s="107"/>
      <c r="CC53" s="107"/>
      <c r="CD53" s="107"/>
      <c r="CE53" s="71"/>
      <c r="CF53" s="108"/>
      <c r="CG53" s="108"/>
    </row>
    <row r="54" spans="2:85" ht="12" customHeight="1">
      <c r="B54" s="804">
        <v>47</v>
      </c>
      <c r="C54" s="805"/>
      <c r="D54" s="806"/>
      <c r="E54" s="807" t="str">
        <f>IF(ISBLANK('ﾌﾞﾛｯｸﾘｰｸﾞ_ｴﾝﾄﾘｰ申込書(１枚目)'!F55),"",'ﾌﾞﾛｯｸﾘｰｸﾞ_ｴﾝﾄﾘｰ申込書(１枚目)'!F55)</f>
        <v/>
      </c>
      <c r="F54" s="808"/>
      <c r="G54" s="809"/>
      <c r="H54" s="86"/>
      <c r="I54" s="795" t="str">
        <f>IF(ISBLANK('ﾌﾞﾛｯｸﾘｰｸﾞ_ｴﾝﾄﾘｰ申込書(１枚目)'!J55),"",'ﾌﾞﾛｯｸﾘｰｸﾞ_ｴﾝﾄﾘｰ申込書(１枚目)'!J55)</f>
        <v/>
      </c>
      <c r="J54" s="795"/>
      <c r="K54" s="795"/>
      <c r="L54" s="795"/>
      <c r="M54" s="795"/>
      <c r="N54" s="795"/>
      <c r="O54" s="795"/>
      <c r="P54" s="87"/>
      <c r="Q54" s="810" t="str">
        <f>IF(ISBLANK('ﾌﾞﾛｯｸﾘｰｸﾞ_ｴﾝﾄﾘｰ申込書(１枚目)'!Q55),"",'ﾌﾞﾛｯｸﾘｰｸﾞ_ｴﾝﾄﾘｰ申込書(１枚目)'!Q55)</f>
        <v/>
      </c>
      <c r="R54" s="811"/>
      <c r="S54" s="812"/>
      <c r="T54" s="813">
        <v>107</v>
      </c>
      <c r="U54" s="814"/>
      <c r="V54" s="814"/>
      <c r="W54" s="815"/>
      <c r="X54" s="816" t="str">
        <f>IF(ISBLANK('ﾌﾞﾛｯｸﾘｰｸﾞ_ｴﾝﾄﾘｰ申込書(１枚目)'!Z55),"",'ﾌﾞﾛｯｸﾘｰｸﾞ_ｴﾝﾄﾘｰ申込書(１枚目)'!Z55)</f>
        <v/>
      </c>
      <c r="Y54" s="817"/>
      <c r="Z54" s="818"/>
      <c r="AA54" s="89"/>
      <c r="AB54" s="796" t="str">
        <f>IF(ISBLANK('ﾌﾞﾛｯｸﾘｰｸﾞ_ｴﾝﾄﾘｰ申込書(１枚目)'!AD55),"",'ﾌﾞﾛｯｸﾘｰｸﾞ_ｴﾝﾄﾘｰ申込書(１枚目)'!AD55)</f>
        <v/>
      </c>
      <c r="AC54" s="796"/>
      <c r="AD54" s="796"/>
      <c r="AE54" s="796"/>
      <c r="AF54" s="796"/>
      <c r="AG54" s="796"/>
      <c r="AH54" s="796"/>
      <c r="AI54" s="796"/>
      <c r="AJ54" s="796"/>
      <c r="AK54" s="796"/>
      <c r="AL54" s="796"/>
      <c r="AM54" s="796"/>
      <c r="AN54" s="94"/>
      <c r="AO54" s="798" t="str">
        <f>IF(ISBLANK('ﾌﾞﾛｯｸﾘｰｸﾞ_ｴﾝﾄﾘｰ申込書(１枚目)'!AN55),"",'ﾌﾞﾛｯｸﾘｰｸﾞ_ｴﾝﾄﾘｰ申込書(１枚目)'!AN55)</f>
        <v/>
      </c>
      <c r="AP54" s="798"/>
      <c r="AS54" s="105"/>
      <c r="AT54" s="105"/>
      <c r="AU54" s="105"/>
      <c r="AV54" s="106"/>
      <c r="AW54" s="106"/>
      <c r="AX54" s="106"/>
      <c r="AY54" s="106"/>
      <c r="AZ54" s="107"/>
      <c r="BA54" s="107"/>
      <c r="BB54" s="107"/>
      <c r="BC54" s="107"/>
      <c r="BD54" s="107"/>
      <c r="BE54" s="107"/>
      <c r="BF54" s="107"/>
      <c r="BG54" s="106"/>
      <c r="BH54" s="108"/>
      <c r="BI54" s="108"/>
      <c r="BJ54" s="108"/>
      <c r="BK54" s="105"/>
      <c r="BL54" s="105"/>
      <c r="BM54" s="105"/>
      <c r="BN54" s="105"/>
      <c r="BO54" s="106"/>
      <c r="BP54" s="106"/>
      <c r="BQ54" s="106"/>
      <c r="BR54" s="106"/>
      <c r="BS54" s="107"/>
      <c r="BT54" s="107"/>
      <c r="BU54" s="107"/>
      <c r="BV54" s="107"/>
      <c r="BW54" s="107"/>
      <c r="BX54" s="107"/>
      <c r="BY54" s="107"/>
      <c r="BZ54" s="107"/>
      <c r="CA54" s="107"/>
      <c r="CB54" s="107"/>
      <c r="CC54" s="107"/>
      <c r="CD54" s="107"/>
      <c r="CE54" s="71"/>
      <c r="CF54" s="108"/>
      <c r="CG54" s="108"/>
    </row>
    <row r="55" spans="2:85" ht="12" customHeight="1">
      <c r="B55" s="804">
        <v>48</v>
      </c>
      <c r="C55" s="805"/>
      <c r="D55" s="806"/>
      <c r="E55" s="807" t="str">
        <f>IF(ISBLANK('ﾌﾞﾛｯｸﾘｰｸﾞ_ｴﾝﾄﾘｰ申込書(１枚目)'!F56),"",'ﾌﾞﾛｯｸﾘｰｸﾞ_ｴﾝﾄﾘｰ申込書(１枚目)'!F56)</f>
        <v/>
      </c>
      <c r="F55" s="808"/>
      <c r="G55" s="809"/>
      <c r="H55" s="86"/>
      <c r="I55" s="795" t="str">
        <f>IF(ISBLANK('ﾌﾞﾛｯｸﾘｰｸﾞ_ｴﾝﾄﾘｰ申込書(１枚目)'!J56),"",'ﾌﾞﾛｯｸﾘｰｸﾞ_ｴﾝﾄﾘｰ申込書(１枚目)'!J56)</f>
        <v/>
      </c>
      <c r="J55" s="795"/>
      <c r="K55" s="795"/>
      <c r="L55" s="795"/>
      <c r="M55" s="795"/>
      <c r="N55" s="795"/>
      <c r="O55" s="795"/>
      <c r="P55" s="87"/>
      <c r="Q55" s="810" t="str">
        <f>IF(ISBLANK('ﾌﾞﾛｯｸﾘｰｸﾞ_ｴﾝﾄﾘｰ申込書(１枚目)'!Q56),"",'ﾌﾞﾛｯｸﾘｰｸﾞ_ｴﾝﾄﾘｰ申込書(１枚目)'!Q56)</f>
        <v/>
      </c>
      <c r="R55" s="811"/>
      <c r="S55" s="812"/>
      <c r="T55" s="813">
        <v>108</v>
      </c>
      <c r="U55" s="814"/>
      <c r="V55" s="814"/>
      <c r="W55" s="815"/>
      <c r="X55" s="816" t="str">
        <f>IF(ISBLANK('ﾌﾞﾛｯｸﾘｰｸﾞ_ｴﾝﾄﾘｰ申込書(１枚目)'!Z56),"",'ﾌﾞﾛｯｸﾘｰｸﾞ_ｴﾝﾄﾘｰ申込書(１枚目)'!Z56)</f>
        <v/>
      </c>
      <c r="Y55" s="817"/>
      <c r="Z55" s="818"/>
      <c r="AA55" s="89"/>
      <c r="AB55" s="796" t="str">
        <f>IF(ISBLANK('ﾌﾞﾛｯｸﾘｰｸﾞ_ｴﾝﾄﾘｰ申込書(１枚目)'!AD56),"",'ﾌﾞﾛｯｸﾘｰｸﾞ_ｴﾝﾄﾘｰ申込書(１枚目)'!AD56)</f>
        <v/>
      </c>
      <c r="AC55" s="796"/>
      <c r="AD55" s="796"/>
      <c r="AE55" s="796"/>
      <c r="AF55" s="796"/>
      <c r="AG55" s="796"/>
      <c r="AH55" s="796"/>
      <c r="AI55" s="796"/>
      <c r="AJ55" s="796"/>
      <c r="AK55" s="796"/>
      <c r="AL55" s="796"/>
      <c r="AM55" s="796"/>
      <c r="AN55" s="94"/>
      <c r="AO55" s="798" t="str">
        <f>IF(ISBLANK('ﾌﾞﾛｯｸﾘｰｸﾞ_ｴﾝﾄﾘｰ申込書(１枚目)'!AN56),"",'ﾌﾞﾛｯｸﾘｰｸﾞ_ｴﾝﾄﾘｰ申込書(１枚目)'!AN56)</f>
        <v/>
      </c>
      <c r="AP55" s="798"/>
      <c r="AS55" s="105"/>
      <c r="AT55" s="105"/>
      <c r="AU55" s="105"/>
      <c r="AV55" s="106"/>
      <c r="AW55" s="106"/>
      <c r="AX55" s="106"/>
      <c r="AY55" s="106"/>
      <c r="AZ55" s="107"/>
      <c r="BA55" s="107"/>
      <c r="BB55" s="107"/>
      <c r="BC55" s="107"/>
      <c r="BD55" s="107"/>
      <c r="BE55" s="107"/>
      <c r="BF55" s="107"/>
      <c r="BG55" s="106"/>
      <c r="BH55" s="108"/>
      <c r="BI55" s="108"/>
      <c r="BJ55" s="108"/>
      <c r="BK55" s="105"/>
      <c r="BL55" s="105"/>
      <c r="BM55" s="105"/>
      <c r="BN55" s="105"/>
      <c r="BO55" s="106"/>
      <c r="BP55" s="106"/>
      <c r="BQ55" s="106"/>
      <c r="BR55" s="106"/>
      <c r="BS55" s="107"/>
      <c r="BT55" s="107"/>
      <c r="BU55" s="107"/>
      <c r="BV55" s="107"/>
      <c r="BW55" s="107"/>
      <c r="BX55" s="107"/>
      <c r="BY55" s="107"/>
      <c r="BZ55" s="107"/>
      <c r="CA55" s="107"/>
      <c r="CB55" s="107"/>
      <c r="CC55" s="107"/>
      <c r="CD55" s="107"/>
      <c r="CE55" s="71"/>
      <c r="CF55" s="108"/>
      <c r="CG55" s="108"/>
    </row>
    <row r="56" spans="2:85" ht="12" customHeight="1">
      <c r="B56" s="804">
        <v>49</v>
      </c>
      <c r="C56" s="805"/>
      <c r="D56" s="806"/>
      <c r="E56" s="807" t="str">
        <f>IF(ISBLANK('ﾌﾞﾛｯｸﾘｰｸﾞ_ｴﾝﾄﾘｰ申込書(１枚目)'!F57),"",'ﾌﾞﾛｯｸﾘｰｸﾞ_ｴﾝﾄﾘｰ申込書(１枚目)'!F57)</f>
        <v/>
      </c>
      <c r="F56" s="808"/>
      <c r="G56" s="809"/>
      <c r="H56" s="86"/>
      <c r="I56" s="795" t="str">
        <f>IF(ISBLANK('ﾌﾞﾛｯｸﾘｰｸﾞ_ｴﾝﾄﾘｰ申込書(１枚目)'!J57),"",'ﾌﾞﾛｯｸﾘｰｸﾞ_ｴﾝﾄﾘｰ申込書(１枚目)'!J57)</f>
        <v/>
      </c>
      <c r="J56" s="795"/>
      <c r="K56" s="795"/>
      <c r="L56" s="795"/>
      <c r="M56" s="795"/>
      <c r="N56" s="795"/>
      <c r="O56" s="795"/>
      <c r="P56" s="87"/>
      <c r="Q56" s="810" t="str">
        <f>IF(ISBLANK('ﾌﾞﾛｯｸﾘｰｸﾞ_ｴﾝﾄﾘｰ申込書(１枚目)'!Q57),"",'ﾌﾞﾛｯｸﾘｰｸﾞ_ｴﾝﾄﾘｰ申込書(１枚目)'!Q57)</f>
        <v/>
      </c>
      <c r="R56" s="811"/>
      <c r="S56" s="812"/>
      <c r="T56" s="813">
        <v>109</v>
      </c>
      <c r="U56" s="814"/>
      <c r="V56" s="814"/>
      <c r="W56" s="815"/>
      <c r="X56" s="816" t="str">
        <f>IF(ISBLANK('ﾌﾞﾛｯｸﾘｰｸﾞ_ｴﾝﾄﾘｰ申込書(１枚目)'!Z57),"",'ﾌﾞﾛｯｸﾘｰｸﾞ_ｴﾝﾄﾘｰ申込書(１枚目)'!Z57)</f>
        <v/>
      </c>
      <c r="Y56" s="817"/>
      <c r="Z56" s="818"/>
      <c r="AA56" s="89"/>
      <c r="AB56" s="796" t="str">
        <f>IF(ISBLANK('ﾌﾞﾛｯｸﾘｰｸﾞ_ｴﾝﾄﾘｰ申込書(１枚目)'!AD57),"",'ﾌﾞﾛｯｸﾘｰｸﾞ_ｴﾝﾄﾘｰ申込書(１枚目)'!AD57)</f>
        <v/>
      </c>
      <c r="AC56" s="796"/>
      <c r="AD56" s="796"/>
      <c r="AE56" s="796"/>
      <c r="AF56" s="796"/>
      <c r="AG56" s="796"/>
      <c r="AH56" s="796"/>
      <c r="AI56" s="796"/>
      <c r="AJ56" s="796"/>
      <c r="AK56" s="796"/>
      <c r="AL56" s="796"/>
      <c r="AM56" s="796"/>
      <c r="AN56" s="94"/>
      <c r="AO56" s="798" t="str">
        <f>IF(ISBLANK('ﾌﾞﾛｯｸﾘｰｸﾞ_ｴﾝﾄﾘｰ申込書(１枚目)'!AN57),"",'ﾌﾞﾛｯｸﾘｰｸﾞ_ｴﾝﾄﾘｰ申込書(１枚目)'!AN57)</f>
        <v/>
      </c>
      <c r="AP56" s="798"/>
      <c r="AS56" s="105"/>
      <c r="AT56" s="105"/>
      <c r="AU56" s="105"/>
      <c r="AV56" s="106"/>
      <c r="AW56" s="106"/>
      <c r="AX56" s="106"/>
      <c r="AY56" s="106"/>
      <c r="AZ56" s="107"/>
      <c r="BA56" s="107"/>
      <c r="BB56" s="107"/>
      <c r="BC56" s="107"/>
      <c r="BD56" s="107"/>
      <c r="BE56" s="107"/>
      <c r="BF56" s="107"/>
      <c r="BG56" s="106"/>
      <c r="BH56" s="108"/>
      <c r="BI56" s="108"/>
      <c r="BJ56" s="108"/>
      <c r="BK56" s="105"/>
      <c r="BL56" s="105"/>
      <c r="BM56" s="105"/>
      <c r="BN56" s="105"/>
      <c r="BO56" s="106"/>
      <c r="BP56" s="106"/>
      <c r="BQ56" s="106"/>
      <c r="BR56" s="106"/>
      <c r="BS56" s="107"/>
      <c r="BT56" s="107"/>
      <c r="BU56" s="107"/>
      <c r="BV56" s="107"/>
      <c r="BW56" s="107"/>
      <c r="BX56" s="107"/>
      <c r="BY56" s="107"/>
      <c r="BZ56" s="107"/>
      <c r="CA56" s="107"/>
      <c r="CB56" s="107"/>
      <c r="CC56" s="107"/>
      <c r="CD56" s="107"/>
      <c r="CE56" s="71"/>
      <c r="CF56" s="108"/>
      <c r="CG56" s="108"/>
    </row>
    <row r="57" spans="2:85" ht="12" customHeight="1">
      <c r="B57" s="804">
        <v>50</v>
      </c>
      <c r="C57" s="805"/>
      <c r="D57" s="806"/>
      <c r="E57" s="807" t="str">
        <f>IF(ISBLANK('ﾌﾞﾛｯｸﾘｰｸﾞ_ｴﾝﾄﾘｰ申込書(１枚目)'!F58),"",'ﾌﾞﾛｯｸﾘｰｸﾞ_ｴﾝﾄﾘｰ申込書(１枚目)'!F58)</f>
        <v/>
      </c>
      <c r="F57" s="808"/>
      <c r="G57" s="809"/>
      <c r="H57" s="86"/>
      <c r="I57" s="795" t="str">
        <f>IF(ISBLANK('ﾌﾞﾛｯｸﾘｰｸﾞ_ｴﾝﾄﾘｰ申込書(１枚目)'!J58),"",'ﾌﾞﾛｯｸﾘｰｸﾞ_ｴﾝﾄﾘｰ申込書(１枚目)'!J58)</f>
        <v/>
      </c>
      <c r="J57" s="795"/>
      <c r="K57" s="795"/>
      <c r="L57" s="795"/>
      <c r="M57" s="795"/>
      <c r="N57" s="795"/>
      <c r="O57" s="795"/>
      <c r="P57" s="87"/>
      <c r="Q57" s="810" t="str">
        <f>IF(ISBLANK('ﾌﾞﾛｯｸﾘｰｸﾞ_ｴﾝﾄﾘｰ申込書(１枚目)'!Q58),"",'ﾌﾞﾛｯｸﾘｰｸﾞ_ｴﾝﾄﾘｰ申込書(１枚目)'!Q58)</f>
        <v/>
      </c>
      <c r="R57" s="811"/>
      <c r="S57" s="812"/>
      <c r="T57" s="813">
        <v>110</v>
      </c>
      <c r="U57" s="814"/>
      <c r="V57" s="814"/>
      <c r="W57" s="815"/>
      <c r="X57" s="816" t="str">
        <f>IF(ISBLANK('ﾌﾞﾛｯｸﾘｰｸﾞ_ｴﾝﾄﾘｰ申込書(１枚目)'!Z58),"",'ﾌﾞﾛｯｸﾘｰｸﾞ_ｴﾝﾄﾘｰ申込書(１枚目)'!Z58)</f>
        <v/>
      </c>
      <c r="Y57" s="817"/>
      <c r="Z57" s="818"/>
      <c r="AA57" s="89"/>
      <c r="AB57" s="796" t="str">
        <f>IF(ISBLANK('ﾌﾞﾛｯｸﾘｰｸﾞ_ｴﾝﾄﾘｰ申込書(１枚目)'!AD58),"",'ﾌﾞﾛｯｸﾘｰｸﾞ_ｴﾝﾄﾘｰ申込書(１枚目)'!AD58)</f>
        <v/>
      </c>
      <c r="AC57" s="796"/>
      <c r="AD57" s="796"/>
      <c r="AE57" s="796"/>
      <c r="AF57" s="796"/>
      <c r="AG57" s="796"/>
      <c r="AH57" s="796"/>
      <c r="AI57" s="796"/>
      <c r="AJ57" s="796"/>
      <c r="AK57" s="796"/>
      <c r="AL57" s="796"/>
      <c r="AM57" s="796"/>
      <c r="AN57" s="94"/>
      <c r="AO57" s="798" t="str">
        <f>IF(ISBLANK('ﾌﾞﾛｯｸﾘｰｸﾞ_ｴﾝﾄﾘｰ申込書(１枚目)'!AN58),"",'ﾌﾞﾛｯｸﾘｰｸﾞ_ｴﾝﾄﾘｰ申込書(１枚目)'!AN58)</f>
        <v/>
      </c>
      <c r="AP57" s="798"/>
      <c r="AS57" s="105"/>
      <c r="AT57" s="105"/>
      <c r="AU57" s="105"/>
      <c r="AV57" s="106"/>
      <c r="AW57" s="106"/>
      <c r="AX57" s="106"/>
      <c r="AY57" s="106"/>
      <c r="AZ57" s="107"/>
      <c r="BA57" s="107"/>
      <c r="BB57" s="107"/>
      <c r="BC57" s="107"/>
      <c r="BD57" s="107"/>
      <c r="BE57" s="107"/>
      <c r="BF57" s="107"/>
      <c r="BG57" s="106"/>
      <c r="BH57" s="108"/>
      <c r="BI57" s="108"/>
      <c r="BJ57" s="108"/>
      <c r="BK57" s="105"/>
      <c r="BL57" s="105"/>
      <c r="BM57" s="105"/>
      <c r="BN57" s="105"/>
      <c r="BO57" s="106"/>
      <c r="BP57" s="106"/>
      <c r="BQ57" s="106"/>
      <c r="BR57" s="106"/>
      <c r="BS57" s="107"/>
      <c r="BT57" s="107"/>
      <c r="BU57" s="107"/>
      <c r="BV57" s="107"/>
      <c r="BW57" s="107"/>
      <c r="BX57" s="107"/>
      <c r="BY57" s="107"/>
      <c r="BZ57" s="107"/>
      <c r="CA57" s="107"/>
      <c r="CB57" s="107"/>
      <c r="CC57" s="107"/>
      <c r="CD57" s="107"/>
      <c r="CE57" s="71"/>
      <c r="CF57" s="108"/>
      <c r="CG57" s="108"/>
    </row>
    <row r="58" spans="2:85" ht="12" customHeight="1">
      <c r="B58" s="804">
        <v>51</v>
      </c>
      <c r="C58" s="805"/>
      <c r="D58" s="806"/>
      <c r="E58" s="807" t="str">
        <f>IF(ISBLANK('ﾌﾞﾛｯｸﾘｰｸﾞ_ｴﾝﾄﾘｰ申込書(１枚目)'!F59),"",'ﾌﾞﾛｯｸﾘｰｸﾞ_ｴﾝﾄﾘｰ申込書(１枚目)'!F59)</f>
        <v/>
      </c>
      <c r="F58" s="808"/>
      <c r="G58" s="809"/>
      <c r="H58" s="86"/>
      <c r="I58" s="795" t="str">
        <f>IF(ISBLANK('ﾌﾞﾛｯｸﾘｰｸﾞ_ｴﾝﾄﾘｰ申込書(１枚目)'!J59),"",'ﾌﾞﾛｯｸﾘｰｸﾞ_ｴﾝﾄﾘｰ申込書(１枚目)'!J59)</f>
        <v/>
      </c>
      <c r="J58" s="795"/>
      <c r="K58" s="795"/>
      <c r="L58" s="795"/>
      <c r="M58" s="795"/>
      <c r="N58" s="795"/>
      <c r="O58" s="795"/>
      <c r="P58" s="87"/>
      <c r="Q58" s="810" t="str">
        <f>IF(ISBLANK('ﾌﾞﾛｯｸﾘｰｸﾞ_ｴﾝﾄﾘｰ申込書(１枚目)'!Q59),"",'ﾌﾞﾛｯｸﾘｰｸﾞ_ｴﾝﾄﾘｰ申込書(１枚目)'!Q59)</f>
        <v/>
      </c>
      <c r="R58" s="811"/>
      <c r="S58" s="812"/>
      <c r="T58" s="813">
        <v>111</v>
      </c>
      <c r="U58" s="814"/>
      <c r="V58" s="814"/>
      <c r="W58" s="815"/>
      <c r="X58" s="816" t="str">
        <f>IF(ISBLANK('ﾌﾞﾛｯｸﾘｰｸﾞ_ｴﾝﾄﾘｰ申込書(１枚目)'!Z59),"",'ﾌﾞﾛｯｸﾘｰｸﾞ_ｴﾝﾄﾘｰ申込書(１枚目)'!Z59)</f>
        <v/>
      </c>
      <c r="Y58" s="817"/>
      <c r="Z58" s="818"/>
      <c r="AA58" s="89"/>
      <c r="AB58" s="796" t="str">
        <f>IF(ISBLANK('ﾌﾞﾛｯｸﾘｰｸﾞ_ｴﾝﾄﾘｰ申込書(１枚目)'!AD59),"",'ﾌﾞﾛｯｸﾘｰｸﾞ_ｴﾝﾄﾘｰ申込書(１枚目)'!AD59)</f>
        <v/>
      </c>
      <c r="AC58" s="796"/>
      <c r="AD58" s="796"/>
      <c r="AE58" s="796"/>
      <c r="AF58" s="796"/>
      <c r="AG58" s="796"/>
      <c r="AH58" s="796"/>
      <c r="AI58" s="796"/>
      <c r="AJ58" s="796"/>
      <c r="AK58" s="796"/>
      <c r="AL58" s="796"/>
      <c r="AM58" s="796"/>
      <c r="AN58" s="94"/>
      <c r="AO58" s="798" t="str">
        <f>IF(ISBLANK('ﾌﾞﾛｯｸﾘｰｸﾞ_ｴﾝﾄﾘｰ申込書(１枚目)'!AN59),"",'ﾌﾞﾛｯｸﾘｰｸﾞ_ｴﾝﾄﾘｰ申込書(１枚目)'!AN59)</f>
        <v/>
      </c>
      <c r="AP58" s="798"/>
      <c r="AS58" s="105"/>
      <c r="AT58" s="105"/>
      <c r="AU58" s="105"/>
      <c r="AV58" s="106"/>
      <c r="AW58" s="106"/>
      <c r="AX58" s="106"/>
      <c r="AY58" s="106"/>
      <c r="AZ58" s="107"/>
      <c r="BA58" s="107"/>
      <c r="BB58" s="107"/>
      <c r="BC58" s="107"/>
      <c r="BD58" s="107"/>
      <c r="BE58" s="107"/>
      <c r="BF58" s="107"/>
      <c r="BG58" s="106"/>
      <c r="BH58" s="108"/>
      <c r="BI58" s="108"/>
      <c r="BJ58" s="108"/>
      <c r="BK58" s="105"/>
      <c r="BL58" s="105"/>
      <c r="BM58" s="105"/>
      <c r="BN58" s="105"/>
      <c r="BO58" s="106"/>
      <c r="BP58" s="106"/>
      <c r="BQ58" s="106"/>
      <c r="BR58" s="106"/>
      <c r="BS58" s="107"/>
      <c r="BT58" s="107"/>
      <c r="BU58" s="107"/>
      <c r="BV58" s="107"/>
      <c r="BW58" s="107"/>
      <c r="BX58" s="107"/>
      <c r="BY58" s="107"/>
      <c r="BZ58" s="107"/>
      <c r="CA58" s="107"/>
      <c r="CB58" s="107"/>
      <c r="CC58" s="107"/>
      <c r="CD58" s="107"/>
      <c r="CE58" s="71"/>
      <c r="CF58" s="108"/>
      <c r="CG58" s="108"/>
    </row>
    <row r="59" spans="2:85" ht="12" customHeight="1">
      <c r="B59" s="804">
        <v>52</v>
      </c>
      <c r="C59" s="805"/>
      <c r="D59" s="806"/>
      <c r="E59" s="807" t="str">
        <f>IF(ISBLANK('ﾌﾞﾛｯｸﾘｰｸﾞ_ｴﾝﾄﾘｰ申込書(１枚目)'!F60),"",'ﾌﾞﾛｯｸﾘｰｸﾞ_ｴﾝﾄﾘｰ申込書(１枚目)'!F60)</f>
        <v/>
      </c>
      <c r="F59" s="808"/>
      <c r="G59" s="809"/>
      <c r="H59" s="86"/>
      <c r="I59" s="795" t="str">
        <f>IF(ISBLANK('ﾌﾞﾛｯｸﾘｰｸﾞ_ｴﾝﾄﾘｰ申込書(１枚目)'!J60),"",'ﾌﾞﾛｯｸﾘｰｸﾞ_ｴﾝﾄﾘｰ申込書(１枚目)'!J60)</f>
        <v/>
      </c>
      <c r="J59" s="795"/>
      <c r="K59" s="795"/>
      <c r="L59" s="795"/>
      <c r="M59" s="795"/>
      <c r="N59" s="795"/>
      <c r="O59" s="795"/>
      <c r="P59" s="87"/>
      <c r="Q59" s="810" t="str">
        <f>IF(ISBLANK('ﾌﾞﾛｯｸﾘｰｸﾞ_ｴﾝﾄﾘｰ申込書(１枚目)'!Q60),"",'ﾌﾞﾛｯｸﾘｰｸﾞ_ｴﾝﾄﾘｰ申込書(１枚目)'!Q60)</f>
        <v/>
      </c>
      <c r="R59" s="811"/>
      <c r="S59" s="812"/>
      <c r="T59" s="813">
        <v>112</v>
      </c>
      <c r="U59" s="814"/>
      <c r="V59" s="814"/>
      <c r="W59" s="815"/>
      <c r="X59" s="816" t="str">
        <f>IF(ISBLANK('ﾌﾞﾛｯｸﾘｰｸﾞ_ｴﾝﾄﾘｰ申込書(１枚目)'!Z60),"",'ﾌﾞﾛｯｸﾘｰｸﾞ_ｴﾝﾄﾘｰ申込書(１枚目)'!Z60)</f>
        <v/>
      </c>
      <c r="Y59" s="817"/>
      <c r="Z59" s="818"/>
      <c r="AA59" s="89"/>
      <c r="AB59" s="796" t="str">
        <f>IF(ISBLANK('ﾌﾞﾛｯｸﾘｰｸﾞ_ｴﾝﾄﾘｰ申込書(１枚目)'!AD60),"",'ﾌﾞﾛｯｸﾘｰｸﾞ_ｴﾝﾄﾘｰ申込書(１枚目)'!AD60)</f>
        <v/>
      </c>
      <c r="AC59" s="796"/>
      <c r="AD59" s="796"/>
      <c r="AE59" s="796"/>
      <c r="AF59" s="796"/>
      <c r="AG59" s="796"/>
      <c r="AH59" s="796"/>
      <c r="AI59" s="796"/>
      <c r="AJ59" s="796"/>
      <c r="AK59" s="796"/>
      <c r="AL59" s="796"/>
      <c r="AM59" s="796"/>
      <c r="AN59" s="94"/>
      <c r="AO59" s="798" t="str">
        <f>IF(ISBLANK('ﾌﾞﾛｯｸﾘｰｸﾞ_ｴﾝﾄﾘｰ申込書(１枚目)'!AN60),"",'ﾌﾞﾛｯｸﾘｰｸﾞ_ｴﾝﾄﾘｰ申込書(１枚目)'!AN60)</f>
        <v/>
      </c>
      <c r="AP59" s="798"/>
      <c r="AS59" s="105"/>
      <c r="AT59" s="105"/>
      <c r="AU59" s="105"/>
      <c r="AV59" s="106"/>
      <c r="AW59" s="106"/>
      <c r="AX59" s="106"/>
      <c r="AY59" s="106"/>
      <c r="AZ59" s="107"/>
      <c r="BA59" s="107"/>
      <c r="BB59" s="107"/>
      <c r="BC59" s="107"/>
      <c r="BD59" s="107"/>
      <c r="BE59" s="107"/>
      <c r="BF59" s="107"/>
      <c r="BG59" s="106"/>
      <c r="BH59" s="108"/>
      <c r="BI59" s="108"/>
      <c r="BJ59" s="108"/>
      <c r="BK59" s="105"/>
      <c r="BL59" s="105"/>
      <c r="BM59" s="105"/>
      <c r="BN59" s="105"/>
      <c r="BO59" s="106"/>
      <c r="BP59" s="106"/>
      <c r="BQ59" s="106"/>
      <c r="BR59" s="106"/>
      <c r="BS59" s="107"/>
      <c r="BT59" s="107"/>
      <c r="BU59" s="107"/>
      <c r="BV59" s="107"/>
      <c r="BW59" s="107"/>
      <c r="BX59" s="107"/>
      <c r="BY59" s="107"/>
      <c r="BZ59" s="107"/>
      <c r="CA59" s="107"/>
      <c r="CB59" s="107"/>
      <c r="CC59" s="107"/>
      <c r="CD59" s="107"/>
      <c r="CE59" s="71"/>
      <c r="CF59" s="108"/>
      <c r="CG59" s="108"/>
    </row>
    <row r="60" spans="2:85" ht="12" customHeight="1">
      <c r="B60" s="804">
        <v>53</v>
      </c>
      <c r="C60" s="805"/>
      <c r="D60" s="806"/>
      <c r="E60" s="807" t="str">
        <f>IF(ISBLANK('ﾌﾞﾛｯｸﾘｰｸﾞ_ｴﾝﾄﾘｰ申込書(１枚目)'!F61),"",'ﾌﾞﾛｯｸﾘｰｸﾞ_ｴﾝﾄﾘｰ申込書(１枚目)'!F61)</f>
        <v/>
      </c>
      <c r="F60" s="808"/>
      <c r="G60" s="809"/>
      <c r="H60" s="86"/>
      <c r="I60" s="795" t="str">
        <f>IF(ISBLANK('ﾌﾞﾛｯｸﾘｰｸﾞ_ｴﾝﾄﾘｰ申込書(１枚目)'!J61),"",'ﾌﾞﾛｯｸﾘｰｸﾞ_ｴﾝﾄﾘｰ申込書(１枚目)'!J61)</f>
        <v/>
      </c>
      <c r="J60" s="795"/>
      <c r="K60" s="795"/>
      <c r="L60" s="795"/>
      <c r="M60" s="795"/>
      <c r="N60" s="795"/>
      <c r="O60" s="795"/>
      <c r="P60" s="87"/>
      <c r="Q60" s="810" t="str">
        <f>IF(ISBLANK('ﾌﾞﾛｯｸﾘｰｸﾞ_ｴﾝﾄﾘｰ申込書(１枚目)'!Q61),"",'ﾌﾞﾛｯｸﾘｰｸﾞ_ｴﾝﾄﾘｰ申込書(１枚目)'!Q61)</f>
        <v/>
      </c>
      <c r="R60" s="811"/>
      <c r="S60" s="812"/>
      <c r="T60" s="813">
        <v>113</v>
      </c>
      <c r="U60" s="814"/>
      <c r="V60" s="814"/>
      <c r="W60" s="815"/>
      <c r="X60" s="816" t="str">
        <f>IF(ISBLANK('ﾌﾞﾛｯｸﾘｰｸﾞ_ｴﾝﾄﾘｰ申込書(１枚目)'!Z61),"",'ﾌﾞﾛｯｸﾘｰｸﾞ_ｴﾝﾄﾘｰ申込書(１枚目)'!Z61)</f>
        <v/>
      </c>
      <c r="Y60" s="817"/>
      <c r="Z60" s="818"/>
      <c r="AA60" s="89"/>
      <c r="AB60" s="796" t="str">
        <f>IF(ISBLANK('ﾌﾞﾛｯｸﾘｰｸﾞ_ｴﾝﾄﾘｰ申込書(１枚目)'!AD61),"",'ﾌﾞﾛｯｸﾘｰｸﾞ_ｴﾝﾄﾘｰ申込書(１枚目)'!AD61)</f>
        <v/>
      </c>
      <c r="AC60" s="796"/>
      <c r="AD60" s="796"/>
      <c r="AE60" s="796"/>
      <c r="AF60" s="796"/>
      <c r="AG60" s="796"/>
      <c r="AH60" s="796"/>
      <c r="AI60" s="796"/>
      <c r="AJ60" s="796"/>
      <c r="AK60" s="796"/>
      <c r="AL60" s="796"/>
      <c r="AM60" s="796"/>
      <c r="AN60" s="94"/>
      <c r="AO60" s="798" t="str">
        <f>IF(ISBLANK('ﾌﾞﾛｯｸﾘｰｸﾞ_ｴﾝﾄﾘｰ申込書(１枚目)'!AN61),"",'ﾌﾞﾛｯｸﾘｰｸﾞ_ｴﾝﾄﾘｰ申込書(１枚目)'!AN61)</f>
        <v/>
      </c>
      <c r="AP60" s="798"/>
      <c r="AS60" s="105"/>
      <c r="AT60" s="105"/>
      <c r="AU60" s="105"/>
      <c r="AV60" s="106"/>
      <c r="AW60" s="106"/>
      <c r="AX60" s="106"/>
      <c r="AY60" s="106"/>
      <c r="AZ60" s="107"/>
      <c r="BA60" s="107"/>
      <c r="BB60" s="107"/>
      <c r="BC60" s="107"/>
      <c r="BD60" s="107"/>
      <c r="BE60" s="107"/>
      <c r="BF60" s="107"/>
      <c r="BG60" s="106"/>
      <c r="BH60" s="108"/>
      <c r="BI60" s="108"/>
      <c r="BJ60" s="108"/>
      <c r="BK60" s="105"/>
      <c r="BL60" s="105"/>
      <c r="BM60" s="105"/>
      <c r="BN60" s="105"/>
      <c r="BO60" s="106"/>
      <c r="BP60" s="106"/>
      <c r="BQ60" s="106"/>
      <c r="BR60" s="106"/>
      <c r="BS60" s="107"/>
      <c r="BT60" s="107"/>
      <c r="BU60" s="107"/>
      <c r="BV60" s="107"/>
      <c r="BW60" s="107"/>
      <c r="BX60" s="107"/>
      <c r="BY60" s="107"/>
      <c r="BZ60" s="107"/>
      <c r="CA60" s="107"/>
      <c r="CB60" s="107"/>
      <c r="CC60" s="107"/>
      <c r="CD60" s="107"/>
      <c r="CE60" s="71"/>
      <c r="CF60" s="108"/>
      <c r="CG60" s="108"/>
    </row>
    <row r="61" spans="2:85" ht="12" customHeight="1">
      <c r="B61" s="804">
        <v>54</v>
      </c>
      <c r="C61" s="805"/>
      <c r="D61" s="806"/>
      <c r="E61" s="807" t="str">
        <f>IF(ISBLANK('ﾌﾞﾛｯｸﾘｰｸﾞ_ｴﾝﾄﾘｰ申込書(１枚目)'!F62),"",'ﾌﾞﾛｯｸﾘｰｸﾞ_ｴﾝﾄﾘｰ申込書(１枚目)'!F62)</f>
        <v/>
      </c>
      <c r="F61" s="808"/>
      <c r="G61" s="809"/>
      <c r="H61" s="86"/>
      <c r="I61" s="795" t="str">
        <f>IF(ISBLANK('ﾌﾞﾛｯｸﾘｰｸﾞ_ｴﾝﾄﾘｰ申込書(１枚目)'!J62),"",'ﾌﾞﾛｯｸﾘｰｸﾞ_ｴﾝﾄﾘｰ申込書(１枚目)'!J62)</f>
        <v/>
      </c>
      <c r="J61" s="795"/>
      <c r="K61" s="795"/>
      <c r="L61" s="795"/>
      <c r="M61" s="795"/>
      <c r="N61" s="795"/>
      <c r="O61" s="795"/>
      <c r="P61" s="87"/>
      <c r="Q61" s="810" t="str">
        <f>IF(ISBLANK('ﾌﾞﾛｯｸﾘｰｸﾞ_ｴﾝﾄﾘｰ申込書(１枚目)'!Q62),"",'ﾌﾞﾛｯｸﾘｰｸﾞ_ｴﾝﾄﾘｰ申込書(１枚目)'!Q62)</f>
        <v/>
      </c>
      <c r="R61" s="811"/>
      <c r="S61" s="812"/>
      <c r="T61" s="813">
        <v>114</v>
      </c>
      <c r="U61" s="814"/>
      <c r="V61" s="814"/>
      <c r="W61" s="815"/>
      <c r="X61" s="816" t="str">
        <f>IF(ISBLANK('ﾌﾞﾛｯｸﾘｰｸﾞ_ｴﾝﾄﾘｰ申込書(１枚目)'!Z62),"",'ﾌﾞﾛｯｸﾘｰｸﾞ_ｴﾝﾄﾘｰ申込書(１枚目)'!Z62)</f>
        <v/>
      </c>
      <c r="Y61" s="817"/>
      <c r="Z61" s="818"/>
      <c r="AA61" s="89"/>
      <c r="AB61" s="796" t="str">
        <f>IF(ISBLANK('ﾌﾞﾛｯｸﾘｰｸﾞ_ｴﾝﾄﾘｰ申込書(１枚目)'!AD62),"",'ﾌﾞﾛｯｸﾘｰｸﾞ_ｴﾝﾄﾘｰ申込書(１枚目)'!AD62)</f>
        <v/>
      </c>
      <c r="AC61" s="796"/>
      <c r="AD61" s="796"/>
      <c r="AE61" s="796"/>
      <c r="AF61" s="796"/>
      <c r="AG61" s="796"/>
      <c r="AH61" s="796"/>
      <c r="AI61" s="796"/>
      <c r="AJ61" s="796"/>
      <c r="AK61" s="796"/>
      <c r="AL61" s="796"/>
      <c r="AM61" s="796"/>
      <c r="AN61" s="94"/>
      <c r="AO61" s="798" t="str">
        <f>IF(ISBLANK('ﾌﾞﾛｯｸﾘｰｸﾞ_ｴﾝﾄﾘｰ申込書(１枚目)'!AN62),"",'ﾌﾞﾛｯｸﾘｰｸﾞ_ｴﾝﾄﾘｰ申込書(１枚目)'!AN62)</f>
        <v/>
      </c>
      <c r="AP61" s="798"/>
      <c r="AS61" s="105"/>
      <c r="AT61" s="105"/>
      <c r="AU61" s="105"/>
      <c r="AV61" s="106"/>
      <c r="AW61" s="106"/>
      <c r="AX61" s="106"/>
      <c r="AY61" s="106"/>
      <c r="AZ61" s="107"/>
      <c r="BA61" s="107"/>
      <c r="BB61" s="107"/>
      <c r="BC61" s="107"/>
      <c r="BD61" s="107"/>
      <c r="BE61" s="107"/>
      <c r="BF61" s="107"/>
      <c r="BG61" s="106"/>
      <c r="BH61" s="108"/>
      <c r="BI61" s="108"/>
      <c r="BJ61" s="108"/>
      <c r="BK61" s="105"/>
      <c r="BL61" s="105"/>
      <c r="BM61" s="105"/>
      <c r="BN61" s="105"/>
      <c r="BO61" s="106"/>
      <c r="BP61" s="106"/>
      <c r="BQ61" s="106"/>
      <c r="BR61" s="106"/>
      <c r="BS61" s="107"/>
      <c r="BT61" s="107"/>
      <c r="BU61" s="107"/>
      <c r="BV61" s="107"/>
      <c r="BW61" s="107"/>
      <c r="BX61" s="107"/>
      <c r="BY61" s="107"/>
      <c r="BZ61" s="107"/>
      <c r="CA61" s="107"/>
      <c r="CB61" s="107"/>
      <c r="CC61" s="107"/>
      <c r="CD61" s="107"/>
      <c r="CE61" s="71"/>
      <c r="CF61" s="108"/>
      <c r="CG61" s="108"/>
    </row>
    <row r="62" spans="2:85" ht="12" customHeight="1">
      <c r="B62" s="804">
        <v>55</v>
      </c>
      <c r="C62" s="805"/>
      <c r="D62" s="806"/>
      <c r="E62" s="807" t="str">
        <f>IF(ISBLANK('ﾌﾞﾛｯｸﾘｰｸﾞ_ｴﾝﾄﾘｰ申込書(１枚目)'!F63),"",'ﾌﾞﾛｯｸﾘｰｸﾞ_ｴﾝﾄﾘｰ申込書(１枚目)'!F63)</f>
        <v/>
      </c>
      <c r="F62" s="808"/>
      <c r="G62" s="809"/>
      <c r="H62" s="86"/>
      <c r="I62" s="795" t="str">
        <f>IF(ISBLANK('ﾌﾞﾛｯｸﾘｰｸﾞ_ｴﾝﾄﾘｰ申込書(１枚目)'!J63),"",'ﾌﾞﾛｯｸﾘｰｸﾞ_ｴﾝﾄﾘｰ申込書(１枚目)'!J63)</f>
        <v/>
      </c>
      <c r="J62" s="795"/>
      <c r="K62" s="795"/>
      <c r="L62" s="795"/>
      <c r="M62" s="795"/>
      <c r="N62" s="795"/>
      <c r="O62" s="795"/>
      <c r="P62" s="87"/>
      <c r="Q62" s="810" t="str">
        <f>IF(ISBLANK('ﾌﾞﾛｯｸﾘｰｸﾞ_ｴﾝﾄﾘｰ申込書(１枚目)'!Q63),"",'ﾌﾞﾛｯｸﾘｰｸﾞ_ｴﾝﾄﾘｰ申込書(１枚目)'!Q63)</f>
        <v/>
      </c>
      <c r="R62" s="811"/>
      <c r="S62" s="812"/>
      <c r="T62" s="813">
        <v>115</v>
      </c>
      <c r="U62" s="814"/>
      <c r="V62" s="814"/>
      <c r="W62" s="815"/>
      <c r="X62" s="816" t="str">
        <f>IF(ISBLANK('ﾌﾞﾛｯｸﾘｰｸﾞ_ｴﾝﾄﾘｰ申込書(１枚目)'!Z63),"",'ﾌﾞﾛｯｸﾘｰｸﾞ_ｴﾝﾄﾘｰ申込書(１枚目)'!Z63)</f>
        <v/>
      </c>
      <c r="Y62" s="817"/>
      <c r="Z62" s="818"/>
      <c r="AA62" s="89"/>
      <c r="AB62" s="796" t="str">
        <f>IF(ISBLANK('ﾌﾞﾛｯｸﾘｰｸﾞ_ｴﾝﾄﾘｰ申込書(１枚目)'!AD63),"",'ﾌﾞﾛｯｸﾘｰｸﾞ_ｴﾝﾄﾘｰ申込書(１枚目)'!AD63)</f>
        <v/>
      </c>
      <c r="AC62" s="796"/>
      <c r="AD62" s="796"/>
      <c r="AE62" s="796"/>
      <c r="AF62" s="796"/>
      <c r="AG62" s="796"/>
      <c r="AH62" s="796"/>
      <c r="AI62" s="796"/>
      <c r="AJ62" s="796"/>
      <c r="AK62" s="796"/>
      <c r="AL62" s="796"/>
      <c r="AM62" s="796"/>
      <c r="AN62" s="94"/>
      <c r="AO62" s="798" t="str">
        <f>IF(ISBLANK('ﾌﾞﾛｯｸﾘｰｸﾞ_ｴﾝﾄﾘｰ申込書(１枚目)'!AN63),"",'ﾌﾞﾛｯｸﾘｰｸﾞ_ｴﾝﾄﾘｰ申込書(１枚目)'!AN63)</f>
        <v/>
      </c>
      <c r="AP62" s="798"/>
      <c r="AS62" s="105"/>
      <c r="AT62" s="105"/>
      <c r="AU62" s="105"/>
      <c r="AV62" s="106"/>
      <c r="AW62" s="106"/>
      <c r="AX62" s="106"/>
      <c r="AY62" s="106"/>
      <c r="AZ62" s="107"/>
      <c r="BA62" s="107"/>
      <c r="BB62" s="107"/>
      <c r="BC62" s="107"/>
      <c r="BD62" s="107"/>
      <c r="BE62" s="107"/>
      <c r="BF62" s="107"/>
      <c r="BG62" s="106"/>
      <c r="BH62" s="108"/>
      <c r="BI62" s="108"/>
      <c r="BJ62" s="108"/>
      <c r="BK62" s="105"/>
      <c r="BL62" s="105"/>
      <c r="BM62" s="105"/>
      <c r="BN62" s="105"/>
      <c r="BO62" s="106"/>
      <c r="BP62" s="106"/>
      <c r="BQ62" s="106"/>
      <c r="BR62" s="106"/>
      <c r="BS62" s="107"/>
      <c r="BT62" s="107"/>
      <c r="BU62" s="107"/>
      <c r="BV62" s="107"/>
      <c r="BW62" s="107"/>
      <c r="BX62" s="107"/>
      <c r="BY62" s="107"/>
      <c r="BZ62" s="107"/>
      <c r="CA62" s="107"/>
      <c r="CB62" s="107"/>
      <c r="CC62" s="107"/>
      <c r="CD62" s="107"/>
      <c r="CE62" s="71"/>
      <c r="CF62" s="108"/>
      <c r="CG62" s="108"/>
    </row>
    <row r="63" spans="2:85" ht="12" customHeight="1">
      <c r="B63" s="804">
        <v>56</v>
      </c>
      <c r="C63" s="805"/>
      <c r="D63" s="806"/>
      <c r="E63" s="807" t="str">
        <f>IF(ISBLANK('ﾌﾞﾛｯｸﾘｰｸﾞ_ｴﾝﾄﾘｰ申込書(１枚目)'!F64),"",'ﾌﾞﾛｯｸﾘｰｸﾞ_ｴﾝﾄﾘｰ申込書(１枚目)'!F64)</f>
        <v/>
      </c>
      <c r="F63" s="808"/>
      <c r="G63" s="809"/>
      <c r="H63" s="86"/>
      <c r="I63" s="795" t="str">
        <f>IF(ISBLANK('ﾌﾞﾛｯｸﾘｰｸﾞ_ｴﾝﾄﾘｰ申込書(１枚目)'!J64),"",'ﾌﾞﾛｯｸﾘｰｸﾞ_ｴﾝﾄﾘｰ申込書(１枚目)'!J64)</f>
        <v/>
      </c>
      <c r="J63" s="795"/>
      <c r="K63" s="795"/>
      <c r="L63" s="795"/>
      <c r="M63" s="795"/>
      <c r="N63" s="795"/>
      <c r="O63" s="795"/>
      <c r="P63" s="87"/>
      <c r="Q63" s="810" t="str">
        <f>IF(ISBLANK('ﾌﾞﾛｯｸﾘｰｸﾞ_ｴﾝﾄﾘｰ申込書(１枚目)'!Q64),"",'ﾌﾞﾛｯｸﾘｰｸﾞ_ｴﾝﾄﾘｰ申込書(１枚目)'!Q64)</f>
        <v/>
      </c>
      <c r="R63" s="811"/>
      <c r="S63" s="812"/>
      <c r="T63" s="813">
        <v>116</v>
      </c>
      <c r="U63" s="814"/>
      <c r="V63" s="814"/>
      <c r="W63" s="815"/>
      <c r="X63" s="816" t="str">
        <f>IF(ISBLANK('ﾌﾞﾛｯｸﾘｰｸﾞ_ｴﾝﾄﾘｰ申込書(１枚目)'!Z64),"",'ﾌﾞﾛｯｸﾘｰｸﾞ_ｴﾝﾄﾘｰ申込書(１枚目)'!Z64)</f>
        <v/>
      </c>
      <c r="Y63" s="817"/>
      <c r="Z63" s="818"/>
      <c r="AA63" s="89"/>
      <c r="AB63" s="796" t="str">
        <f>IF(ISBLANK('ﾌﾞﾛｯｸﾘｰｸﾞ_ｴﾝﾄﾘｰ申込書(１枚目)'!AD64),"",'ﾌﾞﾛｯｸﾘｰｸﾞ_ｴﾝﾄﾘｰ申込書(１枚目)'!AD64)</f>
        <v/>
      </c>
      <c r="AC63" s="796"/>
      <c r="AD63" s="796"/>
      <c r="AE63" s="796"/>
      <c r="AF63" s="796"/>
      <c r="AG63" s="796"/>
      <c r="AH63" s="796"/>
      <c r="AI63" s="796"/>
      <c r="AJ63" s="796"/>
      <c r="AK63" s="796"/>
      <c r="AL63" s="796"/>
      <c r="AM63" s="796"/>
      <c r="AN63" s="94"/>
      <c r="AO63" s="798" t="str">
        <f>IF(ISBLANK('ﾌﾞﾛｯｸﾘｰｸﾞ_ｴﾝﾄﾘｰ申込書(１枚目)'!AN64),"",'ﾌﾞﾛｯｸﾘｰｸﾞ_ｴﾝﾄﾘｰ申込書(１枚目)'!AN64)</f>
        <v/>
      </c>
      <c r="AP63" s="798"/>
      <c r="AS63" s="105"/>
      <c r="AT63" s="105"/>
      <c r="AU63" s="105"/>
      <c r="AV63" s="106"/>
      <c r="AW63" s="106"/>
      <c r="AX63" s="106"/>
      <c r="AY63" s="106"/>
      <c r="AZ63" s="107"/>
      <c r="BA63" s="107"/>
      <c r="BB63" s="107"/>
      <c r="BC63" s="107"/>
      <c r="BD63" s="107"/>
      <c r="BE63" s="107"/>
      <c r="BF63" s="107"/>
      <c r="BG63" s="106"/>
      <c r="BH63" s="108"/>
      <c r="BI63" s="108"/>
      <c r="BJ63" s="108"/>
      <c r="BK63" s="105"/>
      <c r="BL63" s="105"/>
      <c r="BM63" s="105"/>
      <c r="BN63" s="105"/>
      <c r="BO63" s="106"/>
      <c r="BP63" s="106"/>
      <c r="BQ63" s="106"/>
      <c r="BR63" s="106"/>
      <c r="BS63" s="107"/>
      <c r="BT63" s="107"/>
      <c r="BU63" s="107"/>
      <c r="BV63" s="107"/>
      <c r="BW63" s="107"/>
      <c r="BX63" s="107"/>
      <c r="BY63" s="107"/>
      <c r="BZ63" s="107"/>
      <c r="CA63" s="107"/>
      <c r="CB63" s="107"/>
      <c r="CC63" s="107"/>
      <c r="CD63" s="107"/>
      <c r="CE63" s="71"/>
      <c r="CF63" s="108"/>
      <c r="CG63" s="108"/>
    </row>
    <row r="64" spans="2:85" ht="12" customHeight="1">
      <c r="B64" s="804">
        <v>57</v>
      </c>
      <c r="C64" s="805"/>
      <c r="D64" s="806"/>
      <c r="E64" s="807" t="str">
        <f>IF(ISBLANK('ﾌﾞﾛｯｸﾘｰｸﾞ_ｴﾝﾄﾘｰ申込書(１枚目)'!F65),"",'ﾌﾞﾛｯｸﾘｰｸﾞ_ｴﾝﾄﾘｰ申込書(１枚目)'!F65)</f>
        <v/>
      </c>
      <c r="F64" s="808"/>
      <c r="G64" s="809"/>
      <c r="H64" s="86"/>
      <c r="I64" s="795" t="str">
        <f>IF(ISBLANK('ﾌﾞﾛｯｸﾘｰｸﾞ_ｴﾝﾄﾘｰ申込書(１枚目)'!J65),"",'ﾌﾞﾛｯｸﾘｰｸﾞ_ｴﾝﾄﾘｰ申込書(１枚目)'!J65)</f>
        <v/>
      </c>
      <c r="J64" s="795"/>
      <c r="K64" s="795"/>
      <c r="L64" s="795"/>
      <c r="M64" s="795"/>
      <c r="N64" s="795"/>
      <c r="O64" s="795"/>
      <c r="P64" s="87"/>
      <c r="Q64" s="810" t="str">
        <f>IF(ISBLANK('ﾌﾞﾛｯｸﾘｰｸﾞ_ｴﾝﾄﾘｰ申込書(１枚目)'!Q65),"",'ﾌﾞﾛｯｸﾘｰｸﾞ_ｴﾝﾄﾘｰ申込書(１枚目)'!Q65)</f>
        <v/>
      </c>
      <c r="R64" s="811"/>
      <c r="S64" s="812"/>
      <c r="T64" s="813">
        <v>117</v>
      </c>
      <c r="U64" s="814"/>
      <c r="V64" s="814"/>
      <c r="W64" s="815"/>
      <c r="X64" s="816" t="str">
        <f>IF(ISBLANK('ﾌﾞﾛｯｸﾘｰｸﾞ_ｴﾝﾄﾘｰ申込書(１枚目)'!Z65),"",'ﾌﾞﾛｯｸﾘｰｸﾞ_ｴﾝﾄﾘｰ申込書(１枚目)'!Z65)</f>
        <v/>
      </c>
      <c r="Y64" s="817"/>
      <c r="Z64" s="818"/>
      <c r="AA64" s="89"/>
      <c r="AB64" s="796" t="str">
        <f>IF(ISBLANK('ﾌﾞﾛｯｸﾘｰｸﾞ_ｴﾝﾄﾘｰ申込書(１枚目)'!AD65),"",'ﾌﾞﾛｯｸﾘｰｸﾞ_ｴﾝﾄﾘｰ申込書(１枚目)'!AD65)</f>
        <v/>
      </c>
      <c r="AC64" s="796"/>
      <c r="AD64" s="796"/>
      <c r="AE64" s="796"/>
      <c r="AF64" s="796"/>
      <c r="AG64" s="796"/>
      <c r="AH64" s="796"/>
      <c r="AI64" s="796"/>
      <c r="AJ64" s="796"/>
      <c r="AK64" s="796"/>
      <c r="AL64" s="796"/>
      <c r="AM64" s="796"/>
      <c r="AN64" s="94"/>
      <c r="AO64" s="798" t="str">
        <f>IF(ISBLANK('ﾌﾞﾛｯｸﾘｰｸﾞ_ｴﾝﾄﾘｰ申込書(１枚目)'!AN65),"",'ﾌﾞﾛｯｸﾘｰｸﾞ_ｴﾝﾄﾘｰ申込書(１枚目)'!AN65)</f>
        <v/>
      </c>
      <c r="AP64" s="798"/>
      <c r="AS64" s="105"/>
      <c r="AT64" s="105"/>
      <c r="AU64" s="105"/>
      <c r="AV64" s="106"/>
      <c r="AW64" s="106"/>
      <c r="AX64" s="106"/>
      <c r="AY64" s="106"/>
      <c r="AZ64" s="107"/>
      <c r="BA64" s="107"/>
      <c r="BB64" s="107"/>
      <c r="BC64" s="107"/>
      <c r="BD64" s="107"/>
      <c r="BE64" s="107"/>
      <c r="BF64" s="107"/>
      <c r="BG64" s="106"/>
      <c r="BH64" s="108"/>
      <c r="BI64" s="108"/>
      <c r="BJ64" s="108"/>
      <c r="BK64" s="105"/>
      <c r="BL64" s="105"/>
      <c r="BM64" s="105"/>
      <c r="BN64" s="105"/>
      <c r="BO64" s="106"/>
      <c r="BP64" s="106"/>
      <c r="BQ64" s="106"/>
      <c r="BR64" s="106"/>
      <c r="BS64" s="107"/>
      <c r="BT64" s="107"/>
      <c r="BU64" s="107"/>
      <c r="BV64" s="107"/>
      <c r="BW64" s="107"/>
      <c r="BX64" s="107"/>
      <c r="BY64" s="107"/>
      <c r="BZ64" s="107"/>
      <c r="CA64" s="107"/>
      <c r="CB64" s="107"/>
      <c r="CC64" s="107"/>
      <c r="CD64" s="107"/>
      <c r="CE64" s="71"/>
      <c r="CF64" s="108"/>
      <c r="CG64" s="108"/>
    </row>
    <row r="65" spans="2:85" ht="12" customHeight="1">
      <c r="B65" s="804">
        <v>58</v>
      </c>
      <c r="C65" s="805"/>
      <c r="D65" s="806"/>
      <c r="E65" s="807" t="str">
        <f>IF(ISBLANK('ﾌﾞﾛｯｸﾘｰｸﾞ_ｴﾝﾄﾘｰ申込書(１枚目)'!F66),"",'ﾌﾞﾛｯｸﾘｰｸﾞ_ｴﾝﾄﾘｰ申込書(１枚目)'!F66)</f>
        <v/>
      </c>
      <c r="F65" s="808"/>
      <c r="G65" s="809"/>
      <c r="H65" s="86"/>
      <c r="I65" s="795" t="str">
        <f>IF(ISBLANK('ﾌﾞﾛｯｸﾘｰｸﾞ_ｴﾝﾄﾘｰ申込書(１枚目)'!J66),"",'ﾌﾞﾛｯｸﾘｰｸﾞ_ｴﾝﾄﾘｰ申込書(１枚目)'!J66)</f>
        <v/>
      </c>
      <c r="J65" s="795"/>
      <c r="K65" s="795"/>
      <c r="L65" s="795"/>
      <c r="M65" s="795"/>
      <c r="N65" s="795"/>
      <c r="O65" s="795"/>
      <c r="P65" s="87"/>
      <c r="Q65" s="810" t="str">
        <f>IF(ISBLANK('ﾌﾞﾛｯｸﾘｰｸﾞ_ｴﾝﾄﾘｰ申込書(１枚目)'!Q66),"",'ﾌﾞﾛｯｸﾘｰｸﾞ_ｴﾝﾄﾘｰ申込書(１枚目)'!Q66)</f>
        <v/>
      </c>
      <c r="R65" s="811"/>
      <c r="S65" s="812"/>
      <c r="T65" s="813">
        <v>118</v>
      </c>
      <c r="U65" s="814"/>
      <c r="V65" s="814"/>
      <c r="W65" s="815"/>
      <c r="X65" s="816" t="str">
        <f>IF(ISBLANK('ﾌﾞﾛｯｸﾘｰｸﾞ_ｴﾝﾄﾘｰ申込書(１枚目)'!Z66),"",'ﾌﾞﾛｯｸﾘｰｸﾞ_ｴﾝﾄﾘｰ申込書(１枚目)'!Z66)</f>
        <v/>
      </c>
      <c r="Y65" s="817"/>
      <c r="Z65" s="818"/>
      <c r="AA65" s="89"/>
      <c r="AB65" s="796" t="str">
        <f>IF(ISBLANK('ﾌﾞﾛｯｸﾘｰｸﾞ_ｴﾝﾄﾘｰ申込書(１枚目)'!AD66),"",'ﾌﾞﾛｯｸﾘｰｸﾞ_ｴﾝﾄﾘｰ申込書(１枚目)'!AD66)</f>
        <v/>
      </c>
      <c r="AC65" s="796"/>
      <c r="AD65" s="796"/>
      <c r="AE65" s="796"/>
      <c r="AF65" s="796"/>
      <c r="AG65" s="796"/>
      <c r="AH65" s="796"/>
      <c r="AI65" s="796"/>
      <c r="AJ65" s="796"/>
      <c r="AK65" s="796"/>
      <c r="AL65" s="796"/>
      <c r="AM65" s="796"/>
      <c r="AN65" s="94"/>
      <c r="AO65" s="798" t="str">
        <f>IF(ISBLANK('ﾌﾞﾛｯｸﾘｰｸﾞ_ｴﾝﾄﾘｰ申込書(１枚目)'!AN66),"",'ﾌﾞﾛｯｸﾘｰｸﾞ_ｴﾝﾄﾘｰ申込書(１枚目)'!AN66)</f>
        <v/>
      </c>
      <c r="AP65" s="798"/>
      <c r="AS65" s="105"/>
      <c r="AT65" s="105"/>
      <c r="AU65" s="105"/>
      <c r="AV65" s="106"/>
      <c r="AW65" s="106"/>
      <c r="AX65" s="106"/>
      <c r="AY65" s="106"/>
      <c r="AZ65" s="107"/>
      <c r="BA65" s="107"/>
      <c r="BB65" s="107"/>
      <c r="BC65" s="107"/>
      <c r="BD65" s="107"/>
      <c r="BE65" s="107"/>
      <c r="BF65" s="107"/>
      <c r="BG65" s="106"/>
      <c r="BH65" s="108"/>
      <c r="BI65" s="108"/>
      <c r="BJ65" s="108"/>
      <c r="BK65" s="105"/>
      <c r="BL65" s="105"/>
      <c r="BM65" s="105"/>
      <c r="BN65" s="105"/>
      <c r="BO65" s="106"/>
      <c r="BP65" s="106"/>
      <c r="BQ65" s="106"/>
      <c r="BR65" s="106"/>
      <c r="BS65" s="107"/>
      <c r="BT65" s="107"/>
      <c r="BU65" s="107"/>
      <c r="BV65" s="107"/>
      <c r="BW65" s="107"/>
      <c r="BX65" s="107"/>
      <c r="BY65" s="107"/>
      <c r="BZ65" s="107"/>
      <c r="CA65" s="107"/>
      <c r="CB65" s="107"/>
      <c r="CC65" s="107"/>
      <c r="CD65" s="107"/>
      <c r="CE65" s="71"/>
      <c r="CF65" s="108"/>
      <c r="CG65" s="108"/>
    </row>
    <row r="66" spans="2:85" ht="12" customHeight="1">
      <c r="B66" s="804">
        <v>59</v>
      </c>
      <c r="C66" s="805"/>
      <c r="D66" s="806"/>
      <c r="E66" s="807" t="str">
        <f>IF(ISBLANK('ﾌﾞﾛｯｸﾘｰｸﾞ_ｴﾝﾄﾘｰ申込書(１枚目)'!F67),"",'ﾌﾞﾛｯｸﾘｰｸﾞ_ｴﾝﾄﾘｰ申込書(１枚目)'!F67)</f>
        <v/>
      </c>
      <c r="F66" s="808"/>
      <c r="G66" s="809"/>
      <c r="H66" s="86"/>
      <c r="I66" s="795" t="str">
        <f>IF(ISBLANK('ﾌﾞﾛｯｸﾘｰｸﾞ_ｴﾝﾄﾘｰ申込書(１枚目)'!J67),"",'ﾌﾞﾛｯｸﾘｰｸﾞ_ｴﾝﾄﾘｰ申込書(１枚目)'!J67)</f>
        <v/>
      </c>
      <c r="J66" s="795"/>
      <c r="K66" s="795"/>
      <c r="L66" s="795"/>
      <c r="M66" s="795"/>
      <c r="N66" s="795"/>
      <c r="O66" s="795"/>
      <c r="P66" s="87"/>
      <c r="Q66" s="810" t="str">
        <f>IF(ISBLANK('ﾌﾞﾛｯｸﾘｰｸﾞ_ｴﾝﾄﾘｰ申込書(１枚目)'!Q67),"",'ﾌﾞﾛｯｸﾘｰｸﾞ_ｴﾝﾄﾘｰ申込書(１枚目)'!Q67)</f>
        <v/>
      </c>
      <c r="R66" s="811"/>
      <c r="S66" s="812"/>
      <c r="T66" s="813">
        <v>119</v>
      </c>
      <c r="U66" s="814"/>
      <c r="V66" s="814"/>
      <c r="W66" s="815"/>
      <c r="X66" s="816" t="str">
        <f>IF(ISBLANK('ﾌﾞﾛｯｸﾘｰｸﾞ_ｴﾝﾄﾘｰ申込書(１枚目)'!Z67),"",'ﾌﾞﾛｯｸﾘｰｸﾞ_ｴﾝﾄﾘｰ申込書(１枚目)'!Z67)</f>
        <v/>
      </c>
      <c r="Y66" s="817"/>
      <c r="Z66" s="818"/>
      <c r="AA66" s="89"/>
      <c r="AB66" s="796" t="str">
        <f>IF(ISBLANK('ﾌﾞﾛｯｸﾘｰｸﾞ_ｴﾝﾄﾘｰ申込書(１枚目)'!AD67),"",'ﾌﾞﾛｯｸﾘｰｸﾞ_ｴﾝﾄﾘｰ申込書(１枚目)'!AD67)</f>
        <v/>
      </c>
      <c r="AC66" s="796"/>
      <c r="AD66" s="796"/>
      <c r="AE66" s="796"/>
      <c r="AF66" s="796"/>
      <c r="AG66" s="796"/>
      <c r="AH66" s="796"/>
      <c r="AI66" s="796"/>
      <c r="AJ66" s="796"/>
      <c r="AK66" s="796"/>
      <c r="AL66" s="796"/>
      <c r="AM66" s="796"/>
      <c r="AN66" s="94"/>
      <c r="AO66" s="798" t="str">
        <f>IF(ISBLANK('ﾌﾞﾛｯｸﾘｰｸﾞ_ｴﾝﾄﾘｰ申込書(１枚目)'!AN67),"",'ﾌﾞﾛｯｸﾘｰｸﾞ_ｴﾝﾄﾘｰ申込書(１枚目)'!AN67)</f>
        <v/>
      </c>
      <c r="AP66" s="798"/>
      <c r="AS66" s="105"/>
      <c r="AT66" s="105"/>
      <c r="AU66" s="105"/>
      <c r="AV66" s="106"/>
      <c r="AW66" s="106"/>
      <c r="AX66" s="106"/>
      <c r="AY66" s="106"/>
      <c r="AZ66" s="107"/>
      <c r="BA66" s="107"/>
      <c r="BB66" s="107"/>
      <c r="BC66" s="107"/>
      <c r="BD66" s="107"/>
      <c r="BE66" s="107"/>
      <c r="BF66" s="107"/>
      <c r="BG66" s="106"/>
      <c r="BH66" s="108"/>
      <c r="BI66" s="108"/>
      <c r="BJ66" s="108"/>
      <c r="BK66" s="105"/>
      <c r="BL66" s="105"/>
      <c r="BM66" s="105"/>
      <c r="BN66" s="105"/>
      <c r="BO66" s="106"/>
      <c r="BP66" s="106"/>
      <c r="BQ66" s="106"/>
      <c r="BR66" s="106"/>
      <c r="BS66" s="107"/>
      <c r="BT66" s="107"/>
      <c r="BU66" s="107"/>
      <c r="BV66" s="107"/>
      <c r="BW66" s="107"/>
      <c r="BX66" s="107"/>
      <c r="BY66" s="107"/>
      <c r="BZ66" s="107"/>
      <c r="CA66" s="107"/>
      <c r="CB66" s="107"/>
      <c r="CC66" s="107"/>
      <c r="CD66" s="107"/>
      <c r="CE66" s="71"/>
      <c r="CF66" s="108"/>
      <c r="CG66" s="108"/>
    </row>
    <row r="67" spans="2:85" ht="12" customHeight="1">
      <c r="B67" s="804">
        <v>60</v>
      </c>
      <c r="C67" s="805"/>
      <c r="D67" s="806"/>
      <c r="E67" s="807" t="str">
        <f>IF(ISBLANK('ﾌﾞﾛｯｸﾘｰｸﾞ_ｴﾝﾄﾘｰ申込書(１枚目)'!F68),"",'ﾌﾞﾛｯｸﾘｰｸﾞ_ｴﾝﾄﾘｰ申込書(１枚目)'!F68)</f>
        <v/>
      </c>
      <c r="F67" s="808"/>
      <c r="G67" s="809"/>
      <c r="H67" s="86"/>
      <c r="I67" s="795" t="str">
        <f>IF(ISBLANK('ﾌﾞﾛｯｸﾘｰｸﾞ_ｴﾝﾄﾘｰ申込書(１枚目)'!J68),"",'ﾌﾞﾛｯｸﾘｰｸﾞ_ｴﾝﾄﾘｰ申込書(１枚目)'!J68)</f>
        <v/>
      </c>
      <c r="J67" s="795"/>
      <c r="K67" s="795"/>
      <c r="L67" s="795"/>
      <c r="M67" s="795"/>
      <c r="N67" s="795"/>
      <c r="O67" s="795"/>
      <c r="P67" s="87"/>
      <c r="Q67" s="810" t="str">
        <f>IF(ISBLANK('ﾌﾞﾛｯｸﾘｰｸﾞ_ｴﾝﾄﾘｰ申込書(１枚目)'!Q68),"",'ﾌﾞﾛｯｸﾘｰｸﾞ_ｴﾝﾄﾘｰ申込書(１枚目)'!Q68)</f>
        <v/>
      </c>
      <c r="R67" s="811"/>
      <c r="S67" s="812"/>
      <c r="T67" s="813">
        <v>120</v>
      </c>
      <c r="U67" s="814"/>
      <c r="V67" s="814"/>
      <c r="W67" s="815"/>
      <c r="X67" s="816" t="str">
        <f>IF(ISBLANK('ﾌﾞﾛｯｸﾘｰｸﾞ_ｴﾝﾄﾘｰ申込書(１枚目)'!Z68),"",'ﾌﾞﾛｯｸﾘｰｸﾞ_ｴﾝﾄﾘｰ申込書(１枚目)'!Z68)</f>
        <v/>
      </c>
      <c r="Y67" s="817"/>
      <c r="Z67" s="818"/>
      <c r="AA67" s="89"/>
      <c r="AB67" s="796" t="str">
        <f>IF(ISBLANK('ﾌﾞﾛｯｸﾘｰｸﾞ_ｴﾝﾄﾘｰ申込書(１枚目)'!AD68),"",'ﾌﾞﾛｯｸﾘｰｸﾞ_ｴﾝﾄﾘｰ申込書(１枚目)'!AD68)</f>
        <v/>
      </c>
      <c r="AC67" s="796"/>
      <c r="AD67" s="796"/>
      <c r="AE67" s="796"/>
      <c r="AF67" s="796"/>
      <c r="AG67" s="796"/>
      <c r="AH67" s="796"/>
      <c r="AI67" s="796"/>
      <c r="AJ67" s="796"/>
      <c r="AK67" s="796"/>
      <c r="AL67" s="796"/>
      <c r="AM67" s="796"/>
      <c r="AN67" s="94"/>
      <c r="AO67" s="798" t="str">
        <f>IF(ISBLANK('ﾌﾞﾛｯｸﾘｰｸﾞ_ｴﾝﾄﾘｰ申込書(１枚目)'!AN68),"",'ﾌﾞﾛｯｸﾘｰｸﾞ_ｴﾝﾄﾘｰ申込書(１枚目)'!AN68)</f>
        <v/>
      </c>
      <c r="AP67" s="798"/>
      <c r="AS67" s="105"/>
      <c r="AT67" s="105"/>
      <c r="AU67" s="105"/>
      <c r="AV67" s="106"/>
      <c r="AW67" s="106"/>
      <c r="AX67" s="106"/>
      <c r="AY67" s="106"/>
      <c r="AZ67" s="107"/>
      <c r="BA67" s="107"/>
      <c r="BB67" s="107"/>
      <c r="BC67" s="107"/>
      <c r="BD67" s="107"/>
      <c r="BE67" s="107"/>
      <c r="BF67" s="107"/>
      <c r="BG67" s="106"/>
      <c r="BH67" s="108"/>
      <c r="BI67" s="108"/>
      <c r="BJ67" s="108"/>
      <c r="BK67" s="105"/>
      <c r="BL67" s="105"/>
      <c r="BM67" s="105"/>
      <c r="BN67" s="105"/>
      <c r="BO67" s="106"/>
      <c r="BP67" s="106"/>
      <c r="BQ67" s="106"/>
      <c r="BR67" s="106"/>
      <c r="BS67" s="107"/>
      <c r="BT67" s="107"/>
      <c r="BU67" s="107"/>
      <c r="BV67" s="107"/>
      <c r="BW67" s="107"/>
      <c r="BX67" s="107"/>
      <c r="BY67" s="107"/>
      <c r="BZ67" s="107"/>
      <c r="CA67" s="107"/>
      <c r="CB67" s="107"/>
      <c r="CC67" s="107"/>
      <c r="CD67" s="107"/>
      <c r="CE67" s="71"/>
      <c r="CF67" s="108"/>
      <c r="CG67" s="108"/>
    </row>
    <row r="68" spans="2:85" ht="12" customHeight="1">
      <c r="B68" s="799" t="s">
        <v>18</v>
      </c>
      <c r="C68" s="799"/>
      <c r="D68" s="799"/>
      <c r="E68" s="799"/>
      <c r="F68" s="799"/>
      <c r="G68" s="799"/>
      <c r="H68" s="799"/>
      <c r="I68" s="800"/>
      <c r="J68" s="801"/>
      <c r="K68" s="802"/>
      <c r="L68" s="799" t="s">
        <v>38</v>
      </c>
      <c r="M68" s="799"/>
      <c r="N68" s="799"/>
      <c r="O68" s="799"/>
      <c r="P68" s="801" t="s">
        <v>39</v>
      </c>
      <c r="Q68" s="801"/>
      <c r="R68" s="801"/>
      <c r="S68" s="802"/>
      <c r="T68" s="799" t="s">
        <v>40</v>
      </c>
      <c r="U68" s="799"/>
      <c r="V68" s="799"/>
      <c r="W68" s="799"/>
      <c r="X68" s="799"/>
      <c r="Y68" s="797"/>
      <c r="Z68" s="797"/>
      <c r="AA68" s="797"/>
      <c r="AB68" s="797" t="s">
        <v>276</v>
      </c>
      <c r="AC68" s="797"/>
      <c r="AD68" s="797"/>
      <c r="AE68" s="797"/>
      <c r="AF68" s="797"/>
      <c r="AG68" s="797"/>
      <c r="AH68" s="797" t="s">
        <v>302</v>
      </c>
      <c r="AI68" s="797"/>
      <c r="AJ68" s="797"/>
      <c r="AK68" s="797"/>
      <c r="AL68" s="797"/>
      <c r="AM68" s="797"/>
      <c r="AN68" s="797" t="s">
        <v>303</v>
      </c>
      <c r="AO68" s="797"/>
      <c r="AP68" s="797"/>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109"/>
      <c r="BQ68" s="109"/>
      <c r="BR68" s="109"/>
      <c r="BS68" s="109"/>
      <c r="BT68" s="109"/>
      <c r="BU68" s="109"/>
      <c r="BV68" s="109"/>
      <c r="BW68" s="109"/>
      <c r="BX68" s="109"/>
      <c r="BY68" s="109"/>
      <c r="BZ68" s="109"/>
      <c r="CA68" s="109"/>
      <c r="CB68" s="109"/>
      <c r="CC68" s="109"/>
      <c r="CD68" s="109"/>
      <c r="CE68" s="109"/>
      <c r="CF68" s="109"/>
      <c r="CG68" s="109"/>
    </row>
    <row r="69" spans="2:85" ht="12" customHeight="1">
      <c r="B69" s="799"/>
      <c r="C69" s="799"/>
      <c r="D69" s="799"/>
      <c r="E69" s="799"/>
      <c r="F69" s="799"/>
      <c r="G69" s="799"/>
      <c r="H69" s="799"/>
      <c r="I69" s="799" t="s">
        <v>19</v>
      </c>
      <c r="J69" s="799"/>
      <c r="K69" s="79" t="s">
        <v>20</v>
      </c>
      <c r="L69" s="799" t="str">
        <f>IF(ISBLANK('ﾌﾞﾛｯｸﾘｰｸﾞ_ｴﾝﾄﾘｰ申込書(１枚目)'!L70),"",'ﾌﾞﾛｯｸﾘｰｸﾞ_ｴﾝﾄﾘｰ申込書(１枚目)'!L70)</f>
        <v/>
      </c>
      <c r="M69" s="799"/>
      <c r="N69" s="799"/>
      <c r="O69" s="799"/>
      <c r="P69" s="801" t="str">
        <f>IF(ISBLANK('ﾌﾞﾛｯｸﾘｰｸﾞ_ｴﾝﾄﾘｰ申込書(１枚目)'!O70),"",'ﾌﾞﾛｯｸﾘｰｸﾞ_ｴﾝﾄﾘｰ申込書(１枚目)'!O70)</f>
        <v/>
      </c>
      <c r="Q69" s="801"/>
      <c r="R69" s="801"/>
      <c r="S69" s="802"/>
      <c r="T69" s="799" t="str">
        <f>IF(ISBLANK('ﾌﾞﾛｯｸﾘｰｸﾞ_ｴﾝﾄﾘｰ申込書(１枚目)'!R70),"",'ﾌﾞﾛｯｸﾘｰｸﾞ_ｴﾝﾄﾘｰ申込書(１枚目)'!R70)</f>
        <v/>
      </c>
      <c r="U69" s="799"/>
      <c r="V69" s="799"/>
      <c r="W69" s="799"/>
      <c r="X69" s="799"/>
      <c r="Y69" s="803" t="s">
        <v>301</v>
      </c>
      <c r="Z69" s="803"/>
      <c r="AA69" s="79" t="s">
        <v>20</v>
      </c>
      <c r="AB69" s="797" t="str">
        <f>IF(ISBLANK('ﾌﾞﾛｯｸﾘｰｸﾞ_ｴﾝﾄﾘｰ申込書(１枚目)'!X70),"",'ﾌﾞﾛｯｸﾘｰｸﾞ_ｴﾝﾄﾘｰ申込書(１枚目)'!X70)</f>
        <v/>
      </c>
      <c r="AC69" s="797"/>
      <c r="AD69" s="797"/>
      <c r="AE69" s="797"/>
      <c r="AF69" s="797"/>
      <c r="AG69" s="797"/>
      <c r="AH69" s="797" t="str">
        <f>IF(ISBLANK('ﾌﾞﾛｯｸﾘｰｸﾞ_ｴﾝﾄﾘｰ申込書(１枚目)'!AB70),"",'ﾌﾞﾛｯｸﾘｰｸﾞ_ｴﾝﾄﾘｰ申込書(１枚目)'!AB70)</f>
        <v/>
      </c>
      <c r="AI69" s="797"/>
      <c r="AJ69" s="797"/>
      <c r="AK69" s="797"/>
      <c r="AL69" s="797"/>
      <c r="AM69" s="797"/>
      <c r="AN69" s="797" t="str">
        <f>IF(ISBLANK('ﾌﾞﾛｯｸﾘｰｸﾞ_ｴﾝﾄﾘｰ申込書(１枚目)'!AG70),"",'ﾌﾞﾛｯｸﾘｰｸﾞ_ｴﾝﾄﾘｰ申込書(１枚目)'!AG70)</f>
        <v/>
      </c>
      <c r="AO69" s="797"/>
      <c r="AP69" s="797"/>
      <c r="AS69" s="85"/>
      <c r="AT69" s="85"/>
      <c r="AU69" s="85"/>
      <c r="AV69" s="85"/>
      <c r="AW69" s="85"/>
      <c r="AX69" s="85"/>
      <c r="AY69" s="85"/>
      <c r="AZ69" s="85"/>
      <c r="BA69" s="85"/>
      <c r="BB69" s="103"/>
      <c r="BC69" s="85"/>
      <c r="BD69" s="85"/>
      <c r="BE69" s="85"/>
      <c r="BF69" s="85"/>
      <c r="BG69" s="85"/>
      <c r="BH69" s="85"/>
      <c r="BI69" s="85"/>
      <c r="BJ69" s="85"/>
      <c r="BK69" s="85"/>
      <c r="BL69" s="85"/>
      <c r="BM69" s="85"/>
      <c r="BN69" s="85"/>
      <c r="BO69" s="85"/>
      <c r="BP69" s="110"/>
      <c r="BQ69" s="110"/>
      <c r="BR69" s="103"/>
      <c r="BS69" s="109"/>
      <c r="BT69" s="109"/>
      <c r="BU69" s="109"/>
      <c r="BV69" s="109"/>
      <c r="BW69" s="109"/>
      <c r="BX69" s="109"/>
      <c r="BY69" s="109"/>
      <c r="BZ69" s="109"/>
      <c r="CA69" s="109"/>
      <c r="CB69" s="109"/>
      <c r="CC69" s="109"/>
      <c r="CD69" s="109"/>
      <c r="CE69" s="109"/>
      <c r="CF69" s="109"/>
      <c r="CG69" s="109"/>
    </row>
    <row r="70" spans="2:85" ht="12" customHeight="1">
      <c r="B70" s="799"/>
      <c r="C70" s="799"/>
      <c r="D70" s="799"/>
      <c r="E70" s="799"/>
      <c r="F70" s="799"/>
      <c r="G70" s="799"/>
      <c r="H70" s="799"/>
      <c r="I70" s="799"/>
      <c r="J70" s="799"/>
      <c r="K70" s="79" t="s">
        <v>22</v>
      </c>
      <c r="L70" s="799" t="str">
        <f>IF(ISBLANK('ﾌﾞﾛｯｸﾘｰｸﾞ_ｴﾝﾄﾘｰ申込書(１枚目)'!L71),"",'ﾌﾞﾛｯｸﾘｰｸﾞ_ｴﾝﾄﾘｰ申込書(１枚目)'!L71)</f>
        <v/>
      </c>
      <c r="M70" s="799"/>
      <c r="N70" s="799"/>
      <c r="O70" s="799"/>
      <c r="P70" s="801" t="str">
        <f>IF(ISBLANK('ﾌﾞﾛｯｸﾘｰｸﾞ_ｴﾝﾄﾘｰ申込書(１枚目)'!O71),"",'ﾌﾞﾛｯｸﾘｰｸﾞ_ｴﾝﾄﾘｰ申込書(１枚目)'!O71)</f>
        <v/>
      </c>
      <c r="Q70" s="801"/>
      <c r="R70" s="801"/>
      <c r="S70" s="802"/>
      <c r="T70" s="799" t="str">
        <f>IF(ISBLANK('ﾌﾞﾛｯｸﾘｰｸﾞ_ｴﾝﾄﾘｰ申込書(１枚目)'!R71),"",'ﾌﾞﾛｯｸﾘｰｸﾞ_ｴﾝﾄﾘｰ申込書(１枚目)'!R71)</f>
        <v/>
      </c>
      <c r="U70" s="799"/>
      <c r="V70" s="799"/>
      <c r="W70" s="799"/>
      <c r="X70" s="799"/>
      <c r="Y70" s="803"/>
      <c r="Z70" s="803"/>
      <c r="AA70" s="79" t="s">
        <v>22</v>
      </c>
      <c r="AB70" s="797" t="str">
        <f>IF(ISBLANK('ﾌﾞﾛｯｸﾘｰｸﾞ_ｴﾝﾄﾘｰ申込書(１枚目)'!X71),"",'ﾌﾞﾛｯｸﾘｰｸﾞ_ｴﾝﾄﾘｰ申込書(１枚目)'!X71)</f>
        <v/>
      </c>
      <c r="AC70" s="797"/>
      <c r="AD70" s="797"/>
      <c r="AE70" s="797"/>
      <c r="AF70" s="797"/>
      <c r="AG70" s="797"/>
      <c r="AH70" s="797" t="str">
        <f>IF(ISBLANK('ﾌﾞﾛｯｸﾘｰｸﾞ_ｴﾝﾄﾘｰ申込書(１枚目)'!AB71),"",'ﾌﾞﾛｯｸﾘｰｸﾞ_ｴﾝﾄﾘｰ申込書(１枚目)'!AB71)</f>
        <v/>
      </c>
      <c r="AI70" s="797"/>
      <c r="AJ70" s="797"/>
      <c r="AK70" s="797"/>
      <c r="AL70" s="797"/>
      <c r="AM70" s="797"/>
      <c r="AN70" s="797" t="str">
        <f>IF(ISBLANK('ﾌﾞﾛｯｸﾘｰｸﾞ_ｴﾝﾄﾘｰ申込書(１枚目)'!AG71),"",'ﾌﾞﾛｯｸﾘｰｸﾞ_ｴﾝﾄﾘｰ申込書(１枚目)'!AG71)</f>
        <v/>
      </c>
      <c r="AO70" s="797"/>
      <c r="AP70" s="797"/>
      <c r="AS70" s="85"/>
      <c r="AT70" s="85"/>
      <c r="AU70" s="85"/>
      <c r="AV70" s="85"/>
      <c r="AW70" s="85"/>
      <c r="AX70" s="85"/>
      <c r="AY70" s="85"/>
      <c r="AZ70" s="85"/>
      <c r="BA70" s="85"/>
      <c r="BB70" s="103"/>
      <c r="BC70" s="85"/>
      <c r="BD70" s="85"/>
      <c r="BE70" s="85"/>
      <c r="BF70" s="85"/>
      <c r="BG70" s="85"/>
      <c r="BH70" s="85"/>
      <c r="BI70" s="85"/>
      <c r="BJ70" s="85"/>
      <c r="BK70" s="85"/>
      <c r="BL70" s="85"/>
      <c r="BM70" s="85"/>
      <c r="BN70" s="85"/>
      <c r="BO70" s="85"/>
      <c r="BP70" s="110"/>
      <c r="BQ70" s="110"/>
      <c r="BR70" s="103"/>
      <c r="BS70" s="109"/>
      <c r="BT70" s="109"/>
      <c r="BU70" s="109"/>
      <c r="BV70" s="109"/>
      <c r="BW70" s="109"/>
      <c r="BX70" s="109"/>
      <c r="BY70" s="109"/>
      <c r="BZ70" s="109"/>
      <c r="CA70" s="109"/>
      <c r="CB70" s="109"/>
      <c r="CC70" s="109"/>
      <c r="CD70" s="109"/>
      <c r="CE70" s="109"/>
      <c r="CF70" s="109"/>
      <c r="CG70" s="109"/>
    </row>
    <row r="71" spans="2:85">
      <c r="B71" s="82"/>
      <c r="C71" s="82"/>
      <c r="D71" s="82"/>
      <c r="E71" s="82"/>
      <c r="H71" s="83"/>
      <c r="I71" s="83"/>
      <c r="T71" s="82"/>
      <c r="U71" s="82"/>
      <c r="V71" s="82"/>
      <c r="W71" s="82"/>
      <c r="X71" s="82"/>
      <c r="Y71" s="70"/>
      <c r="Z71" s="70"/>
      <c r="AA71" s="84"/>
      <c r="AB71" s="84"/>
      <c r="AC71" s="85"/>
      <c r="AD71" s="85"/>
      <c r="AE71" s="85"/>
      <c r="AF71" s="85"/>
      <c r="AG71" s="85"/>
      <c r="AH71" s="80"/>
      <c r="AI71" s="80"/>
      <c r="AJ71" s="80"/>
      <c r="AK71" s="81"/>
      <c r="AL71" s="81"/>
      <c r="AM71" s="81"/>
      <c r="AN71" s="81"/>
      <c r="AS71" s="82"/>
      <c r="AT71" s="82"/>
      <c r="AU71" s="82"/>
      <c r="AV71" s="82"/>
      <c r="AY71" s="83"/>
      <c r="AZ71" s="83"/>
      <c r="BK71" s="82"/>
      <c r="BL71" s="82"/>
      <c r="BM71" s="82"/>
      <c r="BN71" s="82"/>
      <c r="BO71" s="82"/>
      <c r="BP71" s="70"/>
      <c r="BQ71" s="70"/>
      <c r="BR71" s="84"/>
      <c r="BS71" s="84"/>
      <c r="BT71" s="85"/>
      <c r="BU71" s="85"/>
      <c r="BV71" s="85"/>
      <c r="BW71" s="85"/>
      <c r="BX71" s="85"/>
      <c r="BY71" s="80"/>
      <c r="BZ71" s="80"/>
      <c r="CA71" s="80"/>
      <c r="CB71" s="81"/>
      <c r="CC71" s="81"/>
      <c r="CD71" s="81"/>
      <c r="CE71" s="81"/>
    </row>
  </sheetData>
  <mergeCells count="540">
    <mergeCell ref="B5:C5"/>
    <mergeCell ref="E5:F5"/>
    <mergeCell ref="H5:M5"/>
    <mergeCell ref="T5:Z5"/>
    <mergeCell ref="AA5:AK5"/>
    <mergeCell ref="B4:C4"/>
    <mergeCell ref="E4:F4"/>
    <mergeCell ref="H4:M4"/>
    <mergeCell ref="T4:Z4"/>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I8:O8"/>
    <mergeCell ref="B11:D11"/>
    <mergeCell ref="E11:G11"/>
    <mergeCell ref="Q11:S11"/>
    <mergeCell ref="T11:W11"/>
    <mergeCell ref="X11:Z11"/>
    <mergeCell ref="AO11:AP11"/>
    <mergeCell ref="B10:D10"/>
    <mergeCell ref="E10:G10"/>
    <mergeCell ref="Q10:S10"/>
    <mergeCell ref="T10:W10"/>
    <mergeCell ref="X10:Z10"/>
    <mergeCell ref="AO10:AP10"/>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AB13:AM13"/>
    <mergeCell ref="AB14:AM14"/>
    <mergeCell ref="I12:O12"/>
    <mergeCell ref="I13:O13"/>
    <mergeCell ref="I14:O14"/>
    <mergeCell ref="B17:D17"/>
    <mergeCell ref="E17:G17"/>
    <mergeCell ref="Q17:S17"/>
    <mergeCell ref="T17:W17"/>
    <mergeCell ref="X17:Z17"/>
    <mergeCell ref="AB12:AM12"/>
    <mergeCell ref="B15:D15"/>
    <mergeCell ref="E15:G15"/>
    <mergeCell ref="Q15:S15"/>
    <mergeCell ref="T15:W15"/>
    <mergeCell ref="X15:Z15"/>
    <mergeCell ref="AO15:AP15"/>
    <mergeCell ref="AB15:AM15"/>
    <mergeCell ref="AB16:AM16"/>
    <mergeCell ref="AB17:AM17"/>
    <mergeCell ref="I15:O15"/>
    <mergeCell ref="I16:O16"/>
    <mergeCell ref="I17:O17"/>
    <mergeCell ref="AO20:AP20"/>
    <mergeCell ref="B19:D19"/>
    <mergeCell ref="E19:G19"/>
    <mergeCell ref="Q19:S19"/>
    <mergeCell ref="T19:W19"/>
    <mergeCell ref="X19:Z19"/>
    <mergeCell ref="AO19:AP19"/>
    <mergeCell ref="AO17:AP17"/>
    <mergeCell ref="B16:D16"/>
    <mergeCell ref="E16:G16"/>
    <mergeCell ref="Q16:S16"/>
    <mergeCell ref="T16:W16"/>
    <mergeCell ref="X16:Z16"/>
    <mergeCell ref="AO16:AP16"/>
    <mergeCell ref="AO23:AP23"/>
    <mergeCell ref="B22:D22"/>
    <mergeCell ref="E22:G22"/>
    <mergeCell ref="Q22:S22"/>
    <mergeCell ref="T22:W22"/>
    <mergeCell ref="X22:Z22"/>
    <mergeCell ref="AO22:AP22"/>
    <mergeCell ref="B18:D18"/>
    <mergeCell ref="E18:G18"/>
    <mergeCell ref="Q18:S18"/>
    <mergeCell ref="T18:W18"/>
    <mergeCell ref="X18:Z18"/>
    <mergeCell ref="AO18:AP18"/>
    <mergeCell ref="AB19:AM19"/>
    <mergeCell ref="AB20:AM20"/>
    <mergeCell ref="AB18:AM18"/>
    <mergeCell ref="I18:O18"/>
    <mergeCell ref="I19:O19"/>
    <mergeCell ref="I20:O20"/>
    <mergeCell ref="B20:D20"/>
    <mergeCell ref="E20:G20"/>
    <mergeCell ref="Q20:S20"/>
    <mergeCell ref="T20:W20"/>
    <mergeCell ref="X20:Z20"/>
    <mergeCell ref="AO26:AP26"/>
    <mergeCell ref="B25:D25"/>
    <mergeCell ref="E25:G25"/>
    <mergeCell ref="Q25:S25"/>
    <mergeCell ref="T25:W25"/>
    <mergeCell ref="X25:Z25"/>
    <mergeCell ref="AO25:AP25"/>
    <mergeCell ref="B21:D21"/>
    <mergeCell ref="E21:G21"/>
    <mergeCell ref="Q21:S21"/>
    <mergeCell ref="T21:W21"/>
    <mergeCell ref="X21:Z21"/>
    <mergeCell ref="AO21:AP21"/>
    <mergeCell ref="AB21:AM21"/>
    <mergeCell ref="AB22:AM22"/>
    <mergeCell ref="AB23:AM23"/>
    <mergeCell ref="I21:O21"/>
    <mergeCell ref="I22:O22"/>
    <mergeCell ref="I23:O23"/>
    <mergeCell ref="B23:D23"/>
    <mergeCell ref="E23:G23"/>
    <mergeCell ref="Q23:S23"/>
    <mergeCell ref="T23:W23"/>
    <mergeCell ref="X23:Z23"/>
    <mergeCell ref="X29:Z29"/>
    <mergeCell ref="AO29:AP29"/>
    <mergeCell ref="B28:D28"/>
    <mergeCell ref="E28:G28"/>
    <mergeCell ref="Q28:S28"/>
    <mergeCell ref="T28:W28"/>
    <mergeCell ref="X28:Z28"/>
    <mergeCell ref="AO28:AP28"/>
    <mergeCell ref="B24:D24"/>
    <mergeCell ref="E24:G24"/>
    <mergeCell ref="Q24:S24"/>
    <mergeCell ref="T24:W24"/>
    <mergeCell ref="X24:Z24"/>
    <mergeCell ref="AO24:AP24"/>
    <mergeCell ref="AB26:AM26"/>
    <mergeCell ref="AB24:AM24"/>
    <mergeCell ref="I25:O25"/>
    <mergeCell ref="I26:O26"/>
    <mergeCell ref="I24:O24"/>
    <mergeCell ref="B26:D26"/>
    <mergeCell ref="E26:G26"/>
    <mergeCell ref="Q26:S26"/>
    <mergeCell ref="T26:W26"/>
    <mergeCell ref="X26:Z26"/>
    <mergeCell ref="X32:Z32"/>
    <mergeCell ref="AO32:AP32"/>
    <mergeCell ref="B31:D31"/>
    <mergeCell ref="E31:G31"/>
    <mergeCell ref="Q31:S31"/>
    <mergeCell ref="T31:W31"/>
    <mergeCell ref="X31:Z31"/>
    <mergeCell ref="AO31:AP31"/>
    <mergeCell ref="B27:D27"/>
    <mergeCell ref="E27:G27"/>
    <mergeCell ref="Q27:S27"/>
    <mergeCell ref="T27:W27"/>
    <mergeCell ref="X27:Z27"/>
    <mergeCell ref="AO27:AP27"/>
    <mergeCell ref="AB27:AM27"/>
    <mergeCell ref="AB28:AM28"/>
    <mergeCell ref="AB29:AM29"/>
    <mergeCell ref="I27:O27"/>
    <mergeCell ref="I28:O28"/>
    <mergeCell ref="I29:O29"/>
    <mergeCell ref="B29:D29"/>
    <mergeCell ref="E29:G29"/>
    <mergeCell ref="Q29:S29"/>
    <mergeCell ref="T29:W29"/>
    <mergeCell ref="X35:Z35"/>
    <mergeCell ref="AO35:AP35"/>
    <mergeCell ref="B34:D34"/>
    <mergeCell ref="E34:G34"/>
    <mergeCell ref="Q34:S34"/>
    <mergeCell ref="T34:W34"/>
    <mergeCell ref="X34:Z34"/>
    <mergeCell ref="AO34:AP34"/>
    <mergeCell ref="B30:D30"/>
    <mergeCell ref="E30:G30"/>
    <mergeCell ref="Q30:S30"/>
    <mergeCell ref="T30:W30"/>
    <mergeCell ref="X30:Z30"/>
    <mergeCell ref="AO30:AP30"/>
    <mergeCell ref="AB30:AM30"/>
    <mergeCell ref="AB31:AM31"/>
    <mergeCell ref="AB32:AM32"/>
    <mergeCell ref="I30:O30"/>
    <mergeCell ref="I31:O31"/>
    <mergeCell ref="I32:O32"/>
    <mergeCell ref="B32:D32"/>
    <mergeCell ref="E32:G32"/>
    <mergeCell ref="Q32:S32"/>
    <mergeCell ref="T32:W32"/>
    <mergeCell ref="X38:Z38"/>
    <mergeCell ref="AO38:AP38"/>
    <mergeCell ref="B37:D37"/>
    <mergeCell ref="E37:G37"/>
    <mergeCell ref="Q37:S37"/>
    <mergeCell ref="T37:W37"/>
    <mergeCell ref="X37:Z37"/>
    <mergeCell ref="AO37:AP37"/>
    <mergeCell ref="B33:D33"/>
    <mergeCell ref="E33:G33"/>
    <mergeCell ref="Q33:S33"/>
    <mergeCell ref="T33:W33"/>
    <mergeCell ref="X33:Z33"/>
    <mergeCell ref="AO33:AP33"/>
    <mergeCell ref="AB33:AM33"/>
    <mergeCell ref="AB34:AM34"/>
    <mergeCell ref="AB35:AM35"/>
    <mergeCell ref="I35:O35"/>
    <mergeCell ref="I33:O33"/>
    <mergeCell ref="I34:O34"/>
    <mergeCell ref="B35:D35"/>
    <mergeCell ref="E35:G35"/>
    <mergeCell ref="Q35:S35"/>
    <mergeCell ref="T35:W35"/>
    <mergeCell ref="X41:Z41"/>
    <mergeCell ref="AO41:AP41"/>
    <mergeCell ref="B40:D40"/>
    <mergeCell ref="E40:G40"/>
    <mergeCell ref="Q40:S40"/>
    <mergeCell ref="T40:W40"/>
    <mergeCell ref="X40:Z40"/>
    <mergeCell ref="AO40:AP40"/>
    <mergeCell ref="B36:D36"/>
    <mergeCell ref="E36:G36"/>
    <mergeCell ref="Q36:S36"/>
    <mergeCell ref="T36:W36"/>
    <mergeCell ref="X36:Z36"/>
    <mergeCell ref="AO36:AP36"/>
    <mergeCell ref="AB37:AM37"/>
    <mergeCell ref="AB38:AM38"/>
    <mergeCell ref="AB36:AM36"/>
    <mergeCell ref="I36:O36"/>
    <mergeCell ref="I37:O37"/>
    <mergeCell ref="I38:O38"/>
    <mergeCell ref="B38:D38"/>
    <mergeCell ref="E38:G38"/>
    <mergeCell ref="Q38:S38"/>
    <mergeCell ref="T38:W38"/>
    <mergeCell ref="AO43:AP43"/>
    <mergeCell ref="B42:D42"/>
    <mergeCell ref="E42:G42"/>
    <mergeCell ref="Q42:S42"/>
    <mergeCell ref="T42:W42"/>
    <mergeCell ref="X42:Z42"/>
    <mergeCell ref="AO42:AP42"/>
    <mergeCell ref="AB43:AM43"/>
    <mergeCell ref="B39:D39"/>
    <mergeCell ref="E39:G39"/>
    <mergeCell ref="Q39:S39"/>
    <mergeCell ref="T39:W39"/>
    <mergeCell ref="X39:Z39"/>
    <mergeCell ref="AO39:AP39"/>
    <mergeCell ref="AB39:AM39"/>
    <mergeCell ref="AB40:AM40"/>
    <mergeCell ref="AB41:AM41"/>
    <mergeCell ref="I39:O39"/>
    <mergeCell ref="I40:O40"/>
    <mergeCell ref="I41:O41"/>
    <mergeCell ref="B41:D41"/>
    <mergeCell ref="E41:G41"/>
    <mergeCell ref="Q41:S41"/>
    <mergeCell ref="T41:W41"/>
    <mergeCell ref="AB42:AM42"/>
    <mergeCell ref="I42:O42"/>
    <mergeCell ref="I43:O43"/>
    <mergeCell ref="I44:O44"/>
    <mergeCell ref="B45:D45"/>
    <mergeCell ref="E45:G45"/>
    <mergeCell ref="Q45:S45"/>
    <mergeCell ref="T45:W45"/>
    <mergeCell ref="X45:Z45"/>
    <mergeCell ref="B43:D43"/>
    <mergeCell ref="E43:G43"/>
    <mergeCell ref="Q43:S43"/>
    <mergeCell ref="T43:W43"/>
    <mergeCell ref="X43:Z43"/>
    <mergeCell ref="B44:D44"/>
    <mergeCell ref="E44:G44"/>
    <mergeCell ref="Q44:S44"/>
    <mergeCell ref="T44:W44"/>
    <mergeCell ref="X44:Z44"/>
    <mergeCell ref="AO44:AP44"/>
    <mergeCell ref="AB44:AM44"/>
    <mergeCell ref="B47:D47"/>
    <mergeCell ref="E47:G47"/>
    <mergeCell ref="Q47:S47"/>
    <mergeCell ref="T47:W47"/>
    <mergeCell ref="X47:Z47"/>
    <mergeCell ref="AO47:AP47"/>
    <mergeCell ref="B46:D46"/>
    <mergeCell ref="E46:G46"/>
    <mergeCell ref="Q46:S46"/>
    <mergeCell ref="T46:W46"/>
    <mergeCell ref="AO48:AP48"/>
    <mergeCell ref="AB48:AM48"/>
    <mergeCell ref="I48:O48"/>
    <mergeCell ref="I49:O49"/>
    <mergeCell ref="AO49:AP49"/>
    <mergeCell ref="AB49:AM49"/>
    <mergeCell ref="AO45:AP45"/>
    <mergeCell ref="AB45:AM45"/>
    <mergeCell ref="AB46:AM46"/>
    <mergeCell ref="AB47:AM47"/>
    <mergeCell ref="I45:O45"/>
    <mergeCell ref="I46:O46"/>
    <mergeCell ref="I47:O47"/>
    <mergeCell ref="X46:Z46"/>
    <mergeCell ref="AO46:AP46"/>
    <mergeCell ref="B51:D51"/>
    <mergeCell ref="E51:G51"/>
    <mergeCell ref="Q51:S51"/>
    <mergeCell ref="T51:W51"/>
    <mergeCell ref="X51:Z51"/>
    <mergeCell ref="AO51:AP51"/>
    <mergeCell ref="I51:O51"/>
    <mergeCell ref="B50:D50"/>
    <mergeCell ref="E50:G50"/>
    <mergeCell ref="Q50:S50"/>
    <mergeCell ref="T50:W50"/>
    <mergeCell ref="X50:Z50"/>
    <mergeCell ref="AO50:AP50"/>
    <mergeCell ref="B49:D49"/>
    <mergeCell ref="E49:G49"/>
    <mergeCell ref="Q49:S49"/>
    <mergeCell ref="T49:W49"/>
    <mergeCell ref="X49:Z49"/>
    <mergeCell ref="B48:D48"/>
    <mergeCell ref="E48:G48"/>
    <mergeCell ref="Q48:S48"/>
    <mergeCell ref="T48:W48"/>
    <mergeCell ref="X48:Z48"/>
    <mergeCell ref="B52:D52"/>
    <mergeCell ref="E52:G52"/>
    <mergeCell ref="Q52:S52"/>
    <mergeCell ref="T52:W52"/>
    <mergeCell ref="X52:Z52"/>
    <mergeCell ref="AO52:AP52"/>
    <mergeCell ref="E54:G54"/>
    <mergeCell ref="Q54:S54"/>
    <mergeCell ref="T54:W54"/>
    <mergeCell ref="X54:Z54"/>
    <mergeCell ref="AO54:AP54"/>
    <mergeCell ref="B53:D53"/>
    <mergeCell ref="E53:G53"/>
    <mergeCell ref="Q53:S53"/>
    <mergeCell ref="T53:W53"/>
    <mergeCell ref="X53:Z53"/>
    <mergeCell ref="AO53:AP53"/>
    <mergeCell ref="I54:O54"/>
    <mergeCell ref="B54:D54"/>
    <mergeCell ref="I53:O53"/>
    <mergeCell ref="AO56:AP56"/>
    <mergeCell ref="B55:D55"/>
    <mergeCell ref="E55:G55"/>
    <mergeCell ref="Q55:S55"/>
    <mergeCell ref="T55:W55"/>
    <mergeCell ref="X55:Z55"/>
    <mergeCell ref="AO55:AP55"/>
    <mergeCell ref="AB55:AM55"/>
    <mergeCell ref="AB56:AM56"/>
    <mergeCell ref="AO58:AP58"/>
    <mergeCell ref="B57:D57"/>
    <mergeCell ref="E57:G57"/>
    <mergeCell ref="Q57:S57"/>
    <mergeCell ref="T57:W57"/>
    <mergeCell ref="X57:Z57"/>
    <mergeCell ref="AO57:AP57"/>
    <mergeCell ref="I57:O57"/>
    <mergeCell ref="I58:O58"/>
    <mergeCell ref="AB57:AM57"/>
    <mergeCell ref="AB58:AM58"/>
    <mergeCell ref="B58:D58"/>
    <mergeCell ref="E58:G58"/>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I59:O59"/>
    <mergeCell ref="B56:D56"/>
    <mergeCell ref="E56:G56"/>
    <mergeCell ref="Q56:S56"/>
    <mergeCell ref="T56:W56"/>
    <mergeCell ref="X56:Z56"/>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O64:AP64"/>
    <mergeCell ref="B63:D63"/>
    <mergeCell ref="E63:G63"/>
    <mergeCell ref="Q63:S63"/>
    <mergeCell ref="T63:W63"/>
    <mergeCell ref="AB59:AM59"/>
    <mergeCell ref="AB60:AM60"/>
    <mergeCell ref="L70:O70"/>
    <mergeCell ref="I55:O55"/>
    <mergeCell ref="X60:Z60"/>
    <mergeCell ref="X63:Z63"/>
    <mergeCell ref="AB50:AM50"/>
    <mergeCell ref="AB51:AM51"/>
    <mergeCell ref="AB52:AM52"/>
    <mergeCell ref="AB53:AM53"/>
    <mergeCell ref="AB54:AM54"/>
    <mergeCell ref="I69:J70"/>
    <mergeCell ref="Q58:S58"/>
    <mergeCell ref="T58:W58"/>
    <mergeCell ref="X58:Z58"/>
    <mergeCell ref="L68:O68"/>
    <mergeCell ref="L69:O69"/>
    <mergeCell ref="I50:O50"/>
    <mergeCell ref="I56:O56"/>
    <mergeCell ref="I52:O52"/>
    <mergeCell ref="B67:D67"/>
    <mergeCell ref="E67:G67"/>
    <mergeCell ref="Q67:S67"/>
    <mergeCell ref="T67:W67"/>
    <mergeCell ref="X67:Z67"/>
    <mergeCell ref="B64:D64"/>
    <mergeCell ref="E64:G64"/>
    <mergeCell ref="Q64:S64"/>
    <mergeCell ref="T64:W64"/>
    <mergeCell ref="X64:Z64"/>
    <mergeCell ref="B68:H70"/>
    <mergeCell ref="I68:K68"/>
    <mergeCell ref="T68:X68"/>
    <mergeCell ref="T69:X69"/>
    <mergeCell ref="T70:X70"/>
    <mergeCell ref="P68:S68"/>
    <mergeCell ref="P69:S69"/>
    <mergeCell ref="P70:S70"/>
    <mergeCell ref="AB68:AG68"/>
    <mergeCell ref="AB69:AG69"/>
    <mergeCell ref="AB70:AG70"/>
    <mergeCell ref="Y69:Z70"/>
    <mergeCell ref="Y68:AA68"/>
    <mergeCell ref="AN68:AP68"/>
    <mergeCell ref="AN69:AP69"/>
    <mergeCell ref="AN70:AP70"/>
    <mergeCell ref="AH68:AM68"/>
    <mergeCell ref="I60:O60"/>
    <mergeCell ref="I61:O61"/>
    <mergeCell ref="I62:O62"/>
    <mergeCell ref="I63:O63"/>
    <mergeCell ref="I64:O64"/>
    <mergeCell ref="I65:O65"/>
    <mergeCell ref="AB61:AM61"/>
    <mergeCell ref="AB62:AM62"/>
    <mergeCell ref="AB63:AM63"/>
    <mergeCell ref="AH69:AM69"/>
    <mergeCell ref="AH70:AM70"/>
    <mergeCell ref="AB67:AM67"/>
    <mergeCell ref="I66:O66"/>
    <mergeCell ref="I67:O67"/>
    <mergeCell ref="AB64:AM64"/>
    <mergeCell ref="AB65:AM65"/>
    <mergeCell ref="AB66:AM66"/>
    <mergeCell ref="AO60:AP60"/>
    <mergeCell ref="I7:O7"/>
    <mergeCell ref="I9:O9"/>
    <mergeCell ref="I10:O10"/>
    <mergeCell ref="I11:O11"/>
    <mergeCell ref="AB7:AM7"/>
    <mergeCell ref="AB8:AM8"/>
    <mergeCell ref="AB9:AM9"/>
    <mergeCell ref="AB10:AM10"/>
    <mergeCell ref="AB11:AM11"/>
    <mergeCell ref="O3:P3"/>
    <mergeCell ref="O4:P4"/>
    <mergeCell ref="O5:P5"/>
    <mergeCell ref="O6:P6"/>
    <mergeCell ref="AA3:AK3"/>
    <mergeCell ref="AM3:AN3"/>
    <mergeCell ref="AM4:AN4"/>
    <mergeCell ref="AM5:AN5"/>
    <mergeCell ref="AA4:AK4"/>
  </mergeCells>
  <phoneticPr fontId="2"/>
  <dataValidations count="1">
    <dataValidation type="list" allowBlank="1" showInputMessage="1" showErrorMessage="1" sqref="CD3" xr:uid="{00000000-0002-0000-0D00-000000000000}">
      <formula1>"Ａ-G,Ａ-U15,Ｂ,Ｃ,Ｄ"</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E45"/>
  <sheetViews>
    <sheetView topLeftCell="A7" zoomScaleNormal="100" workbookViewId="0">
      <selection activeCell="AL9" sqref="AL9:AW9"/>
    </sheetView>
  </sheetViews>
  <sheetFormatPr defaultRowHeight="13.5"/>
  <cols>
    <col min="1" max="1" width="0.625" style="11" customWidth="1"/>
    <col min="2" max="55" width="1.5" style="11" customWidth="1"/>
    <col min="56" max="56" width="5" style="11" customWidth="1"/>
    <col min="57" max="57" width="1.75" style="11" customWidth="1"/>
    <col min="58" max="188" width="9" style="11"/>
    <col min="189" max="191" width="1.625" style="11" customWidth="1"/>
    <col min="192" max="215" width="1.25" style="11" customWidth="1"/>
    <col min="216" max="224" width="1.625" style="11" customWidth="1"/>
    <col min="225" max="248" width="1.25" style="11" customWidth="1"/>
    <col min="249" max="254" width="1.625" style="11" customWidth="1"/>
    <col min="255" max="255" width="1.25" style="11" customWidth="1"/>
    <col min="256" max="444" width="9" style="11"/>
    <col min="445" max="447" width="1.625" style="11" customWidth="1"/>
    <col min="448" max="471" width="1.25" style="11" customWidth="1"/>
    <col min="472" max="480" width="1.625" style="11" customWidth="1"/>
    <col min="481" max="504" width="1.25" style="11" customWidth="1"/>
    <col min="505" max="510" width="1.625" style="11" customWidth="1"/>
    <col min="511" max="511" width="1.25" style="11" customWidth="1"/>
    <col min="512" max="700" width="9" style="11"/>
    <col min="701" max="703" width="1.625" style="11" customWidth="1"/>
    <col min="704" max="727" width="1.25" style="11" customWidth="1"/>
    <col min="728" max="736" width="1.625" style="11" customWidth="1"/>
    <col min="737" max="760" width="1.25" style="11" customWidth="1"/>
    <col min="761" max="766" width="1.625" style="11" customWidth="1"/>
    <col min="767" max="767" width="1.25" style="11" customWidth="1"/>
    <col min="768" max="956" width="9" style="11"/>
    <col min="957" max="959" width="1.625" style="11" customWidth="1"/>
    <col min="960" max="983" width="1.25" style="11" customWidth="1"/>
    <col min="984" max="992" width="1.625" style="11" customWidth="1"/>
    <col min="993" max="1016" width="1.25" style="11" customWidth="1"/>
    <col min="1017" max="1022" width="1.625" style="11" customWidth="1"/>
    <col min="1023" max="1023" width="1.25" style="11" customWidth="1"/>
    <col min="1024" max="1212" width="9" style="11"/>
    <col min="1213" max="1215" width="1.625" style="11" customWidth="1"/>
    <col min="1216" max="1239" width="1.25" style="11" customWidth="1"/>
    <col min="1240" max="1248" width="1.625" style="11" customWidth="1"/>
    <col min="1249" max="1272" width="1.25" style="11" customWidth="1"/>
    <col min="1273" max="1278" width="1.625" style="11" customWidth="1"/>
    <col min="1279" max="1279" width="1.25" style="11" customWidth="1"/>
    <col min="1280" max="1468" width="9" style="11"/>
    <col min="1469" max="1471" width="1.625" style="11" customWidth="1"/>
    <col min="1472" max="1495" width="1.25" style="11" customWidth="1"/>
    <col min="1496" max="1504" width="1.625" style="11" customWidth="1"/>
    <col min="1505" max="1528" width="1.25" style="11" customWidth="1"/>
    <col min="1529" max="1534" width="1.625" style="11" customWidth="1"/>
    <col min="1535" max="1535" width="1.25" style="11" customWidth="1"/>
    <col min="1536" max="1724" width="9" style="11"/>
    <col min="1725" max="1727" width="1.625" style="11" customWidth="1"/>
    <col min="1728" max="1751" width="1.25" style="11" customWidth="1"/>
    <col min="1752" max="1760" width="1.625" style="11" customWidth="1"/>
    <col min="1761" max="1784" width="1.25" style="11" customWidth="1"/>
    <col min="1785" max="1790" width="1.625" style="11" customWidth="1"/>
    <col min="1791" max="1791" width="1.25" style="11" customWidth="1"/>
    <col min="1792" max="1980" width="9" style="11"/>
    <col min="1981" max="1983" width="1.625" style="11" customWidth="1"/>
    <col min="1984" max="2007" width="1.25" style="11" customWidth="1"/>
    <col min="2008" max="2016" width="1.625" style="11" customWidth="1"/>
    <col min="2017" max="2040" width="1.25" style="11" customWidth="1"/>
    <col min="2041" max="2046" width="1.625" style="11" customWidth="1"/>
    <col min="2047" max="2047" width="1.25" style="11" customWidth="1"/>
    <col min="2048" max="2236" width="9" style="11"/>
    <col min="2237" max="2239" width="1.625" style="11" customWidth="1"/>
    <col min="2240" max="2263" width="1.25" style="11" customWidth="1"/>
    <col min="2264" max="2272" width="1.625" style="11" customWidth="1"/>
    <col min="2273" max="2296" width="1.25" style="11" customWidth="1"/>
    <col min="2297" max="2302" width="1.625" style="11" customWidth="1"/>
    <col min="2303" max="2303" width="1.25" style="11" customWidth="1"/>
    <col min="2304" max="2492" width="9" style="11"/>
    <col min="2493" max="2495" width="1.625" style="11" customWidth="1"/>
    <col min="2496" max="2519" width="1.25" style="11" customWidth="1"/>
    <col min="2520" max="2528" width="1.625" style="11" customWidth="1"/>
    <col min="2529" max="2552" width="1.25" style="11" customWidth="1"/>
    <col min="2553" max="2558" width="1.625" style="11" customWidth="1"/>
    <col min="2559" max="2559" width="1.25" style="11" customWidth="1"/>
    <col min="2560" max="2748" width="9" style="11"/>
    <col min="2749" max="2751" width="1.625" style="11" customWidth="1"/>
    <col min="2752" max="2775" width="1.25" style="11" customWidth="1"/>
    <col min="2776" max="2784" width="1.625" style="11" customWidth="1"/>
    <col min="2785" max="2808" width="1.25" style="11" customWidth="1"/>
    <col min="2809" max="2814" width="1.625" style="11" customWidth="1"/>
    <col min="2815" max="2815" width="1.25" style="11" customWidth="1"/>
    <col min="2816" max="3004" width="9" style="11"/>
    <col min="3005" max="3007" width="1.625" style="11" customWidth="1"/>
    <col min="3008" max="3031" width="1.25" style="11" customWidth="1"/>
    <col min="3032" max="3040" width="1.625" style="11" customWidth="1"/>
    <col min="3041" max="3064" width="1.25" style="11" customWidth="1"/>
    <col min="3065" max="3070" width="1.625" style="11" customWidth="1"/>
    <col min="3071" max="3071" width="1.25" style="11" customWidth="1"/>
    <col min="3072" max="3260" width="9" style="11"/>
    <col min="3261" max="3263" width="1.625" style="11" customWidth="1"/>
    <col min="3264" max="3287" width="1.25" style="11" customWidth="1"/>
    <col min="3288" max="3296" width="1.625" style="11" customWidth="1"/>
    <col min="3297" max="3320" width="1.25" style="11" customWidth="1"/>
    <col min="3321" max="3326" width="1.625" style="11" customWidth="1"/>
    <col min="3327" max="3327" width="1.25" style="11" customWidth="1"/>
    <col min="3328" max="3516" width="9" style="11"/>
    <col min="3517" max="3519" width="1.625" style="11" customWidth="1"/>
    <col min="3520" max="3543" width="1.25" style="11" customWidth="1"/>
    <col min="3544" max="3552" width="1.625" style="11" customWidth="1"/>
    <col min="3553" max="3576" width="1.25" style="11" customWidth="1"/>
    <col min="3577" max="3582" width="1.625" style="11" customWidth="1"/>
    <col min="3583" max="3583" width="1.25" style="11" customWidth="1"/>
    <col min="3584" max="3772" width="9" style="11"/>
    <col min="3773" max="3775" width="1.625" style="11" customWidth="1"/>
    <col min="3776" max="3799" width="1.25" style="11" customWidth="1"/>
    <col min="3800" max="3808" width="1.625" style="11" customWidth="1"/>
    <col min="3809" max="3832" width="1.25" style="11" customWidth="1"/>
    <col min="3833" max="3838" width="1.625" style="11" customWidth="1"/>
    <col min="3839" max="3839" width="1.25" style="11" customWidth="1"/>
    <col min="3840" max="4028" width="9" style="11"/>
    <col min="4029" max="4031" width="1.625" style="11" customWidth="1"/>
    <col min="4032" max="4055" width="1.25" style="11" customWidth="1"/>
    <col min="4056" max="4064" width="1.625" style="11" customWidth="1"/>
    <col min="4065" max="4088" width="1.25" style="11" customWidth="1"/>
    <col min="4089" max="4094" width="1.625" style="11" customWidth="1"/>
    <col min="4095" max="4095" width="1.25" style="11" customWidth="1"/>
    <col min="4096" max="4284" width="9" style="11"/>
    <col min="4285" max="4287" width="1.625" style="11" customWidth="1"/>
    <col min="4288" max="4311" width="1.25" style="11" customWidth="1"/>
    <col min="4312" max="4320" width="1.625" style="11" customWidth="1"/>
    <col min="4321" max="4344" width="1.25" style="11" customWidth="1"/>
    <col min="4345" max="4350" width="1.625" style="11" customWidth="1"/>
    <col min="4351" max="4351" width="1.25" style="11" customWidth="1"/>
    <col min="4352" max="4540" width="9" style="11"/>
    <col min="4541" max="4543" width="1.625" style="11" customWidth="1"/>
    <col min="4544" max="4567" width="1.25" style="11" customWidth="1"/>
    <col min="4568" max="4576" width="1.625" style="11" customWidth="1"/>
    <col min="4577" max="4600" width="1.25" style="11" customWidth="1"/>
    <col min="4601" max="4606" width="1.625" style="11" customWidth="1"/>
    <col min="4607" max="4607" width="1.25" style="11" customWidth="1"/>
    <col min="4608" max="4796" width="9" style="11"/>
    <col min="4797" max="4799" width="1.625" style="11" customWidth="1"/>
    <col min="4800" max="4823" width="1.25" style="11" customWidth="1"/>
    <col min="4824" max="4832" width="1.625" style="11" customWidth="1"/>
    <col min="4833" max="4856" width="1.25" style="11" customWidth="1"/>
    <col min="4857" max="4862" width="1.625" style="11" customWidth="1"/>
    <col min="4863" max="4863" width="1.25" style="11" customWidth="1"/>
    <col min="4864" max="5052" width="9" style="11"/>
    <col min="5053" max="5055" width="1.625" style="11" customWidth="1"/>
    <col min="5056" max="5079" width="1.25" style="11" customWidth="1"/>
    <col min="5080" max="5088" width="1.625" style="11" customWidth="1"/>
    <col min="5089" max="5112" width="1.25" style="11" customWidth="1"/>
    <col min="5113" max="5118" width="1.625" style="11" customWidth="1"/>
    <col min="5119" max="5119" width="1.25" style="11" customWidth="1"/>
    <col min="5120" max="5308" width="9" style="11"/>
    <col min="5309" max="5311" width="1.625" style="11" customWidth="1"/>
    <col min="5312" max="5335" width="1.25" style="11" customWidth="1"/>
    <col min="5336" max="5344" width="1.625" style="11" customWidth="1"/>
    <col min="5345" max="5368" width="1.25" style="11" customWidth="1"/>
    <col min="5369" max="5374" width="1.625" style="11" customWidth="1"/>
    <col min="5375" max="5375" width="1.25" style="11" customWidth="1"/>
    <col min="5376" max="5564" width="9" style="11"/>
    <col min="5565" max="5567" width="1.625" style="11" customWidth="1"/>
    <col min="5568" max="5591" width="1.25" style="11" customWidth="1"/>
    <col min="5592" max="5600" width="1.625" style="11" customWidth="1"/>
    <col min="5601" max="5624" width="1.25" style="11" customWidth="1"/>
    <col min="5625" max="5630" width="1.625" style="11" customWidth="1"/>
    <col min="5631" max="5631" width="1.25" style="11" customWidth="1"/>
    <col min="5632" max="5820" width="9" style="11"/>
    <col min="5821" max="5823" width="1.625" style="11" customWidth="1"/>
    <col min="5824" max="5847" width="1.25" style="11" customWidth="1"/>
    <col min="5848" max="5856" width="1.625" style="11" customWidth="1"/>
    <col min="5857" max="5880" width="1.25" style="11" customWidth="1"/>
    <col min="5881" max="5886" width="1.625" style="11" customWidth="1"/>
    <col min="5887" max="5887" width="1.25" style="11" customWidth="1"/>
    <col min="5888" max="6076" width="9" style="11"/>
    <col min="6077" max="6079" width="1.625" style="11" customWidth="1"/>
    <col min="6080" max="6103" width="1.25" style="11" customWidth="1"/>
    <col min="6104" max="6112" width="1.625" style="11" customWidth="1"/>
    <col min="6113" max="6136" width="1.25" style="11" customWidth="1"/>
    <col min="6137" max="6142" width="1.625" style="11" customWidth="1"/>
    <col min="6143" max="6143" width="1.25" style="11" customWidth="1"/>
    <col min="6144" max="6332" width="9" style="11"/>
    <col min="6333" max="6335" width="1.625" style="11" customWidth="1"/>
    <col min="6336" max="6359" width="1.25" style="11" customWidth="1"/>
    <col min="6360" max="6368" width="1.625" style="11" customWidth="1"/>
    <col min="6369" max="6392" width="1.25" style="11" customWidth="1"/>
    <col min="6393" max="6398" width="1.625" style="11" customWidth="1"/>
    <col min="6399" max="6399" width="1.25" style="11" customWidth="1"/>
    <col min="6400" max="6588" width="9" style="11"/>
    <col min="6589" max="6591" width="1.625" style="11" customWidth="1"/>
    <col min="6592" max="6615" width="1.25" style="11" customWidth="1"/>
    <col min="6616" max="6624" width="1.625" style="11" customWidth="1"/>
    <col min="6625" max="6648" width="1.25" style="11" customWidth="1"/>
    <col min="6649" max="6654" width="1.625" style="11" customWidth="1"/>
    <col min="6655" max="6655" width="1.25" style="11" customWidth="1"/>
    <col min="6656" max="6844" width="9" style="11"/>
    <col min="6845" max="6847" width="1.625" style="11" customWidth="1"/>
    <col min="6848" max="6871" width="1.25" style="11" customWidth="1"/>
    <col min="6872" max="6880" width="1.625" style="11" customWidth="1"/>
    <col min="6881" max="6904" width="1.25" style="11" customWidth="1"/>
    <col min="6905" max="6910" width="1.625" style="11" customWidth="1"/>
    <col min="6911" max="6911" width="1.25" style="11" customWidth="1"/>
    <col min="6912" max="7100" width="9" style="11"/>
    <col min="7101" max="7103" width="1.625" style="11" customWidth="1"/>
    <col min="7104" max="7127" width="1.25" style="11" customWidth="1"/>
    <col min="7128" max="7136" width="1.625" style="11" customWidth="1"/>
    <col min="7137" max="7160" width="1.25" style="11" customWidth="1"/>
    <col min="7161" max="7166" width="1.625" style="11" customWidth="1"/>
    <col min="7167" max="7167" width="1.25" style="11" customWidth="1"/>
    <col min="7168" max="7356" width="9" style="11"/>
    <col min="7357" max="7359" width="1.625" style="11" customWidth="1"/>
    <col min="7360" max="7383" width="1.25" style="11" customWidth="1"/>
    <col min="7384" max="7392" width="1.625" style="11" customWidth="1"/>
    <col min="7393" max="7416" width="1.25" style="11" customWidth="1"/>
    <col min="7417" max="7422" width="1.625" style="11" customWidth="1"/>
    <col min="7423" max="7423" width="1.25" style="11" customWidth="1"/>
    <col min="7424" max="7612" width="9" style="11"/>
    <col min="7613" max="7615" width="1.625" style="11" customWidth="1"/>
    <col min="7616" max="7639" width="1.25" style="11" customWidth="1"/>
    <col min="7640" max="7648" width="1.625" style="11" customWidth="1"/>
    <col min="7649" max="7672" width="1.25" style="11" customWidth="1"/>
    <col min="7673" max="7678" width="1.625" style="11" customWidth="1"/>
    <col min="7679" max="7679" width="1.25" style="11" customWidth="1"/>
    <col min="7680" max="7868" width="9" style="11"/>
    <col min="7869" max="7871" width="1.625" style="11" customWidth="1"/>
    <col min="7872" max="7895" width="1.25" style="11" customWidth="1"/>
    <col min="7896" max="7904" width="1.625" style="11" customWidth="1"/>
    <col min="7905" max="7928" width="1.25" style="11" customWidth="1"/>
    <col min="7929" max="7934" width="1.625" style="11" customWidth="1"/>
    <col min="7935" max="7935" width="1.25" style="11" customWidth="1"/>
    <col min="7936" max="8124" width="9" style="11"/>
    <col min="8125" max="8127" width="1.625" style="11" customWidth="1"/>
    <col min="8128" max="8151" width="1.25" style="11" customWidth="1"/>
    <col min="8152" max="8160" width="1.625" style="11" customWidth="1"/>
    <col min="8161" max="8184" width="1.25" style="11" customWidth="1"/>
    <col min="8185" max="8190" width="1.625" style="11" customWidth="1"/>
    <col min="8191" max="8191" width="1.25" style="11" customWidth="1"/>
    <col min="8192" max="8380" width="9" style="11"/>
    <col min="8381" max="8383" width="1.625" style="11" customWidth="1"/>
    <col min="8384" max="8407" width="1.25" style="11" customWidth="1"/>
    <col min="8408" max="8416" width="1.625" style="11" customWidth="1"/>
    <col min="8417" max="8440" width="1.25" style="11" customWidth="1"/>
    <col min="8441" max="8446" width="1.625" style="11" customWidth="1"/>
    <col min="8447" max="8447" width="1.25" style="11" customWidth="1"/>
    <col min="8448" max="8636" width="9" style="11"/>
    <col min="8637" max="8639" width="1.625" style="11" customWidth="1"/>
    <col min="8640" max="8663" width="1.25" style="11" customWidth="1"/>
    <col min="8664" max="8672" width="1.625" style="11" customWidth="1"/>
    <col min="8673" max="8696" width="1.25" style="11" customWidth="1"/>
    <col min="8697" max="8702" width="1.625" style="11" customWidth="1"/>
    <col min="8703" max="8703" width="1.25" style="11" customWidth="1"/>
    <col min="8704" max="8892" width="9" style="11"/>
    <col min="8893" max="8895" width="1.625" style="11" customWidth="1"/>
    <col min="8896" max="8919" width="1.25" style="11" customWidth="1"/>
    <col min="8920" max="8928" width="1.625" style="11" customWidth="1"/>
    <col min="8929" max="8952" width="1.25" style="11" customWidth="1"/>
    <col min="8953" max="8958" width="1.625" style="11" customWidth="1"/>
    <col min="8959" max="8959" width="1.25" style="11" customWidth="1"/>
    <col min="8960" max="9148" width="9" style="11"/>
    <col min="9149" max="9151" width="1.625" style="11" customWidth="1"/>
    <col min="9152" max="9175" width="1.25" style="11" customWidth="1"/>
    <col min="9176" max="9184" width="1.625" style="11" customWidth="1"/>
    <col min="9185" max="9208" width="1.25" style="11" customWidth="1"/>
    <col min="9209" max="9214" width="1.625" style="11" customWidth="1"/>
    <col min="9215" max="9215" width="1.25" style="11" customWidth="1"/>
    <col min="9216" max="9404" width="9" style="11"/>
    <col min="9405" max="9407" width="1.625" style="11" customWidth="1"/>
    <col min="9408" max="9431" width="1.25" style="11" customWidth="1"/>
    <col min="9432" max="9440" width="1.625" style="11" customWidth="1"/>
    <col min="9441" max="9464" width="1.25" style="11" customWidth="1"/>
    <col min="9465" max="9470" width="1.625" style="11" customWidth="1"/>
    <col min="9471" max="9471" width="1.25" style="11" customWidth="1"/>
    <col min="9472" max="9660" width="9" style="11"/>
    <col min="9661" max="9663" width="1.625" style="11" customWidth="1"/>
    <col min="9664" max="9687" width="1.25" style="11" customWidth="1"/>
    <col min="9688" max="9696" width="1.625" style="11" customWidth="1"/>
    <col min="9697" max="9720" width="1.25" style="11" customWidth="1"/>
    <col min="9721" max="9726" width="1.625" style="11" customWidth="1"/>
    <col min="9727" max="9727" width="1.25" style="11" customWidth="1"/>
    <col min="9728" max="9916" width="9" style="11"/>
    <col min="9917" max="9919" width="1.625" style="11" customWidth="1"/>
    <col min="9920" max="9943" width="1.25" style="11" customWidth="1"/>
    <col min="9944" max="9952" width="1.625" style="11" customWidth="1"/>
    <col min="9953" max="9976" width="1.25" style="11" customWidth="1"/>
    <col min="9977" max="9982" width="1.625" style="11" customWidth="1"/>
    <col min="9983" max="9983" width="1.25" style="11" customWidth="1"/>
    <col min="9984" max="10172" width="9" style="11"/>
    <col min="10173" max="10175" width="1.625" style="11" customWidth="1"/>
    <col min="10176" max="10199" width="1.25" style="11" customWidth="1"/>
    <col min="10200" max="10208" width="1.625" style="11" customWidth="1"/>
    <col min="10209" max="10232" width="1.25" style="11" customWidth="1"/>
    <col min="10233" max="10238" width="1.625" style="11" customWidth="1"/>
    <col min="10239" max="10239" width="1.25" style="11" customWidth="1"/>
    <col min="10240" max="10428" width="9" style="11"/>
    <col min="10429" max="10431" width="1.625" style="11" customWidth="1"/>
    <col min="10432" max="10455" width="1.25" style="11" customWidth="1"/>
    <col min="10456" max="10464" width="1.625" style="11" customWidth="1"/>
    <col min="10465" max="10488" width="1.25" style="11" customWidth="1"/>
    <col min="10489" max="10494" width="1.625" style="11" customWidth="1"/>
    <col min="10495" max="10495" width="1.25" style="11" customWidth="1"/>
    <col min="10496" max="10684" width="9" style="11"/>
    <col min="10685" max="10687" width="1.625" style="11" customWidth="1"/>
    <col min="10688" max="10711" width="1.25" style="11" customWidth="1"/>
    <col min="10712" max="10720" width="1.625" style="11" customWidth="1"/>
    <col min="10721" max="10744" width="1.25" style="11" customWidth="1"/>
    <col min="10745" max="10750" width="1.625" style="11" customWidth="1"/>
    <col min="10751" max="10751" width="1.25" style="11" customWidth="1"/>
    <col min="10752" max="10940" width="9" style="11"/>
    <col min="10941" max="10943" width="1.625" style="11" customWidth="1"/>
    <col min="10944" max="10967" width="1.25" style="11" customWidth="1"/>
    <col min="10968" max="10976" width="1.625" style="11" customWidth="1"/>
    <col min="10977" max="11000" width="1.25" style="11" customWidth="1"/>
    <col min="11001" max="11006" width="1.625" style="11" customWidth="1"/>
    <col min="11007" max="11007" width="1.25" style="11" customWidth="1"/>
    <col min="11008" max="11196" width="9" style="11"/>
    <col min="11197" max="11199" width="1.625" style="11" customWidth="1"/>
    <col min="11200" max="11223" width="1.25" style="11" customWidth="1"/>
    <col min="11224" max="11232" width="1.625" style="11" customWidth="1"/>
    <col min="11233" max="11256" width="1.25" style="11" customWidth="1"/>
    <col min="11257" max="11262" width="1.625" style="11" customWidth="1"/>
    <col min="11263" max="11263" width="1.25" style="11" customWidth="1"/>
    <col min="11264" max="11452" width="9" style="11"/>
    <col min="11453" max="11455" width="1.625" style="11" customWidth="1"/>
    <col min="11456" max="11479" width="1.25" style="11" customWidth="1"/>
    <col min="11480" max="11488" width="1.625" style="11" customWidth="1"/>
    <col min="11489" max="11512" width="1.25" style="11" customWidth="1"/>
    <col min="11513" max="11518" width="1.625" style="11" customWidth="1"/>
    <col min="11519" max="11519" width="1.25" style="11" customWidth="1"/>
    <col min="11520" max="11708" width="9" style="11"/>
    <col min="11709" max="11711" width="1.625" style="11" customWidth="1"/>
    <col min="11712" max="11735" width="1.25" style="11" customWidth="1"/>
    <col min="11736" max="11744" width="1.625" style="11" customWidth="1"/>
    <col min="11745" max="11768" width="1.25" style="11" customWidth="1"/>
    <col min="11769" max="11774" width="1.625" style="11" customWidth="1"/>
    <col min="11775" max="11775" width="1.25" style="11" customWidth="1"/>
    <col min="11776" max="11964" width="9" style="11"/>
    <col min="11965" max="11967" width="1.625" style="11" customWidth="1"/>
    <col min="11968" max="11991" width="1.25" style="11" customWidth="1"/>
    <col min="11992" max="12000" width="1.625" style="11" customWidth="1"/>
    <col min="12001" max="12024" width="1.25" style="11" customWidth="1"/>
    <col min="12025" max="12030" width="1.625" style="11" customWidth="1"/>
    <col min="12031" max="12031" width="1.25" style="11" customWidth="1"/>
    <col min="12032" max="12220" width="9" style="11"/>
    <col min="12221" max="12223" width="1.625" style="11" customWidth="1"/>
    <col min="12224" max="12247" width="1.25" style="11" customWidth="1"/>
    <col min="12248" max="12256" width="1.625" style="11" customWidth="1"/>
    <col min="12257" max="12280" width="1.25" style="11" customWidth="1"/>
    <col min="12281" max="12286" width="1.625" style="11" customWidth="1"/>
    <col min="12287" max="12287" width="1.25" style="11" customWidth="1"/>
    <col min="12288" max="12476" width="9" style="11"/>
    <col min="12477" max="12479" width="1.625" style="11" customWidth="1"/>
    <col min="12480" max="12503" width="1.25" style="11" customWidth="1"/>
    <col min="12504" max="12512" width="1.625" style="11" customWidth="1"/>
    <col min="12513" max="12536" width="1.25" style="11" customWidth="1"/>
    <col min="12537" max="12542" width="1.625" style="11" customWidth="1"/>
    <col min="12543" max="12543" width="1.25" style="11" customWidth="1"/>
    <col min="12544" max="12732" width="9" style="11"/>
    <col min="12733" max="12735" width="1.625" style="11" customWidth="1"/>
    <col min="12736" max="12759" width="1.25" style="11" customWidth="1"/>
    <col min="12760" max="12768" width="1.625" style="11" customWidth="1"/>
    <col min="12769" max="12792" width="1.25" style="11" customWidth="1"/>
    <col min="12793" max="12798" width="1.625" style="11" customWidth="1"/>
    <col min="12799" max="12799" width="1.25" style="11" customWidth="1"/>
    <col min="12800" max="12988" width="9" style="11"/>
    <col min="12989" max="12991" width="1.625" style="11" customWidth="1"/>
    <col min="12992" max="13015" width="1.25" style="11" customWidth="1"/>
    <col min="13016" max="13024" width="1.625" style="11" customWidth="1"/>
    <col min="13025" max="13048" width="1.25" style="11" customWidth="1"/>
    <col min="13049" max="13054" width="1.625" style="11" customWidth="1"/>
    <col min="13055" max="13055" width="1.25" style="11" customWidth="1"/>
    <col min="13056" max="13244" width="9" style="11"/>
    <col min="13245" max="13247" width="1.625" style="11" customWidth="1"/>
    <col min="13248" max="13271" width="1.25" style="11" customWidth="1"/>
    <col min="13272" max="13280" width="1.625" style="11" customWidth="1"/>
    <col min="13281" max="13304" width="1.25" style="11" customWidth="1"/>
    <col min="13305" max="13310" width="1.625" style="11" customWidth="1"/>
    <col min="13311" max="13311" width="1.25" style="11" customWidth="1"/>
    <col min="13312" max="13500" width="9" style="11"/>
    <col min="13501" max="13503" width="1.625" style="11" customWidth="1"/>
    <col min="13504" max="13527" width="1.25" style="11" customWidth="1"/>
    <col min="13528" max="13536" width="1.625" style="11" customWidth="1"/>
    <col min="13537" max="13560" width="1.25" style="11" customWidth="1"/>
    <col min="13561" max="13566" width="1.625" style="11" customWidth="1"/>
    <col min="13567" max="13567" width="1.25" style="11" customWidth="1"/>
    <col min="13568" max="13756" width="9" style="11"/>
    <col min="13757" max="13759" width="1.625" style="11" customWidth="1"/>
    <col min="13760" max="13783" width="1.25" style="11" customWidth="1"/>
    <col min="13784" max="13792" width="1.625" style="11" customWidth="1"/>
    <col min="13793" max="13816" width="1.25" style="11" customWidth="1"/>
    <col min="13817" max="13822" width="1.625" style="11" customWidth="1"/>
    <col min="13823" max="13823" width="1.25" style="11" customWidth="1"/>
    <col min="13824" max="14012" width="9" style="11"/>
    <col min="14013" max="14015" width="1.625" style="11" customWidth="1"/>
    <col min="14016" max="14039" width="1.25" style="11" customWidth="1"/>
    <col min="14040" max="14048" width="1.625" style="11" customWidth="1"/>
    <col min="14049" max="14072" width="1.25" style="11" customWidth="1"/>
    <col min="14073" max="14078" width="1.625" style="11" customWidth="1"/>
    <col min="14079" max="14079" width="1.25" style="11" customWidth="1"/>
    <col min="14080" max="14268" width="9" style="11"/>
    <col min="14269" max="14271" width="1.625" style="11" customWidth="1"/>
    <col min="14272" max="14295" width="1.25" style="11" customWidth="1"/>
    <col min="14296" max="14304" width="1.625" style="11" customWidth="1"/>
    <col min="14305" max="14328" width="1.25" style="11" customWidth="1"/>
    <col min="14329" max="14334" width="1.625" style="11" customWidth="1"/>
    <col min="14335" max="14335" width="1.25" style="11" customWidth="1"/>
    <col min="14336" max="14524" width="9" style="11"/>
    <col min="14525" max="14527" width="1.625" style="11" customWidth="1"/>
    <col min="14528" max="14551" width="1.25" style="11" customWidth="1"/>
    <col min="14552" max="14560" width="1.625" style="11" customWidth="1"/>
    <col min="14561" max="14584" width="1.25" style="11" customWidth="1"/>
    <col min="14585" max="14590" width="1.625" style="11" customWidth="1"/>
    <col min="14591" max="14591" width="1.25" style="11" customWidth="1"/>
    <col min="14592" max="14780" width="9" style="11"/>
    <col min="14781" max="14783" width="1.625" style="11" customWidth="1"/>
    <col min="14784" max="14807" width="1.25" style="11" customWidth="1"/>
    <col min="14808" max="14816" width="1.625" style="11" customWidth="1"/>
    <col min="14817" max="14840" width="1.25" style="11" customWidth="1"/>
    <col min="14841" max="14846" width="1.625" style="11" customWidth="1"/>
    <col min="14847" max="14847" width="1.25" style="11" customWidth="1"/>
    <col min="14848" max="15036" width="9" style="11"/>
    <col min="15037" max="15039" width="1.625" style="11" customWidth="1"/>
    <col min="15040" max="15063" width="1.25" style="11" customWidth="1"/>
    <col min="15064" max="15072" width="1.625" style="11" customWidth="1"/>
    <col min="15073" max="15096" width="1.25" style="11" customWidth="1"/>
    <col min="15097" max="15102" width="1.625" style="11" customWidth="1"/>
    <col min="15103" max="15103" width="1.25" style="11" customWidth="1"/>
    <col min="15104" max="15292" width="9" style="11"/>
    <col min="15293" max="15295" width="1.625" style="11" customWidth="1"/>
    <col min="15296" max="15319" width="1.25" style="11" customWidth="1"/>
    <col min="15320" max="15328" width="1.625" style="11" customWidth="1"/>
    <col min="15329" max="15352" width="1.25" style="11" customWidth="1"/>
    <col min="15353" max="15358" width="1.625" style="11" customWidth="1"/>
    <col min="15359" max="15359" width="1.25" style="11" customWidth="1"/>
    <col min="15360" max="15548" width="9" style="11"/>
    <col min="15549" max="15551" width="1.625" style="11" customWidth="1"/>
    <col min="15552" max="15575" width="1.25" style="11" customWidth="1"/>
    <col min="15576" max="15584" width="1.625" style="11" customWidth="1"/>
    <col min="15585" max="15608" width="1.25" style="11" customWidth="1"/>
    <col min="15609" max="15614" width="1.625" style="11" customWidth="1"/>
    <col min="15615" max="15615" width="1.25" style="11" customWidth="1"/>
    <col min="15616" max="15804" width="9" style="11"/>
    <col min="15805" max="15807" width="1.625" style="11" customWidth="1"/>
    <col min="15808" max="15831" width="1.25" style="11" customWidth="1"/>
    <col min="15832" max="15840" width="1.625" style="11" customWidth="1"/>
    <col min="15841" max="15864" width="1.25" style="11" customWidth="1"/>
    <col min="15865" max="15870" width="1.625" style="11" customWidth="1"/>
    <col min="15871" max="15871" width="1.25" style="11" customWidth="1"/>
    <col min="15872" max="16060" width="9" style="11"/>
    <col min="16061" max="16063" width="1.625" style="11" customWidth="1"/>
    <col min="16064" max="16087" width="1.25" style="11" customWidth="1"/>
    <col min="16088" max="16096" width="1.625" style="11" customWidth="1"/>
    <col min="16097" max="16120" width="1.25" style="11" customWidth="1"/>
    <col min="16121" max="16126" width="1.625" style="11" customWidth="1"/>
    <col min="16127" max="16127" width="1.25" style="11" customWidth="1"/>
    <col min="16128" max="16384" width="9" style="11"/>
  </cols>
  <sheetData>
    <row r="1" spans="2:57"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row>
    <row r="2" spans="2:57" ht="24" customHeight="1">
      <c r="B2" s="830" t="s">
        <v>6</v>
      </c>
      <c r="C2" s="830"/>
      <c r="D2" s="830"/>
      <c r="E2" s="830"/>
      <c r="F2" s="830"/>
      <c r="G2" s="830"/>
      <c r="H2" s="830"/>
      <c r="I2" s="837" t="str">
        <f>IF(ISBLANK(春季大会!K3),"",春季大会!K3)</f>
        <v/>
      </c>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9"/>
    </row>
    <row r="3" spans="2:57" ht="15" customHeight="1">
      <c r="B3" s="840" t="s">
        <v>182</v>
      </c>
      <c r="C3" s="841"/>
      <c r="D3" s="841"/>
      <c r="E3" s="841"/>
      <c r="F3" s="841"/>
      <c r="G3" s="841"/>
      <c r="H3" s="842"/>
      <c r="I3" s="13"/>
      <c r="J3" s="843" t="str">
        <f>IF(ISBLANK(春季大会!P4),"",春季大会!P4)</f>
        <v/>
      </c>
      <c r="K3" s="843"/>
      <c r="L3" s="843"/>
      <c r="M3" s="843"/>
      <c r="N3" s="843"/>
      <c r="O3" s="843"/>
      <c r="P3" s="843"/>
      <c r="Q3" s="843"/>
      <c r="R3" s="843"/>
      <c r="S3" s="843"/>
      <c r="T3" s="843"/>
      <c r="U3" s="843"/>
      <c r="V3" s="68" t="s">
        <v>270</v>
      </c>
      <c r="W3" s="843" t="str">
        <f>IF(ISBLANK(春季大会!AD4),"",春季大会!AD4)</f>
        <v/>
      </c>
      <c r="X3" s="843"/>
      <c r="Y3" s="843"/>
      <c r="Z3" s="67" t="s">
        <v>271</v>
      </c>
      <c r="AA3" s="844" t="s">
        <v>272</v>
      </c>
      <c r="AB3" s="845"/>
      <c r="AC3" s="831" t="s">
        <v>33</v>
      </c>
      <c r="AD3" s="831"/>
      <c r="AE3" s="831"/>
      <c r="AF3" s="831"/>
      <c r="AG3" s="831"/>
      <c r="AH3" s="831"/>
      <c r="AI3" s="831"/>
      <c r="AJ3" s="14"/>
      <c r="AK3" s="15"/>
      <c r="AL3" s="843" t="str">
        <f>IF(ISBLANK(春季大会!P7),"",春季大会!P7)</f>
        <v/>
      </c>
      <c r="AM3" s="843"/>
      <c r="AN3" s="843"/>
      <c r="AO3" s="843"/>
      <c r="AP3" s="843"/>
      <c r="AQ3" s="843"/>
      <c r="AR3" s="843"/>
      <c r="AS3" s="843"/>
      <c r="AT3" s="843"/>
      <c r="AU3" s="843"/>
      <c r="AV3" s="843"/>
      <c r="AW3" s="843"/>
      <c r="AX3" s="66"/>
      <c r="AY3" s="15"/>
      <c r="AZ3" s="15"/>
      <c r="BA3" s="15"/>
      <c r="BB3" s="15"/>
      <c r="BC3" s="16"/>
    </row>
    <row r="4" spans="2:57" ht="15" customHeight="1">
      <c r="B4" s="840" t="s">
        <v>7</v>
      </c>
      <c r="C4" s="841"/>
      <c r="D4" s="841"/>
      <c r="E4" s="841"/>
      <c r="F4" s="841"/>
      <c r="G4" s="841"/>
      <c r="H4" s="842"/>
      <c r="I4" s="13"/>
      <c r="J4" s="843" t="str">
        <f>IF(ISBLANK(春季大会!P5),"",春季大会!P5)</f>
        <v/>
      </c>
      <c r="K4" s="843"/>
      <c r="L4" s="843"/>
      <c r="M4" s="843"/>
      <c r="N4" s="843"/>
      <c r="O4" s="843"/>
      <c r="P4" s="843"/>
      <c r="Q4" s="843"/>
      <c r="R4" s="843"/>
      <c r="S4" s="843"/>
      <c r="T4" s="843"/>
      <c r="U4" s="843"/>
      <c r="V4" s="68" t="s">
        <v>270</v>
      </c>
      <c r="W4" s="843" t="str">
        <f>IF(ISBLANK(春季大会!AD5),"",春季大会!AD5)</f>
        <v/>
      </c>
      <c r="X4" s="843"/>
      <c r="Y4" s="843"/>
      <c r="Z4" s="67" t="s">
        <v>271</v>
      </c>
      <c r="AA4" s="844" t="s">
        <v>272</v>
      </c>
      <c r="AB4" s="845"/>
      <c r="AC4" s="831"/>
      <c r="AD4" s="831"/>
      <c r="AE4" s="831"/>
      <c r="AF4" s="831"/>
      <c r="AG4" s="831"/>
      <c r="AH4" s="831"/>
      <c r="AI4" s="831"/>
      <c r="AJ4" s="14"/>
      <c r="AK4" s="15"/>
      <c r="AL4" s="843" t="str">
        <f>IF(ISBLANK(春季大会!P8),"",春季大会!P8)</f>
        <v/>
      </c>
      <c r="AM4" s="843"/>
      <c r="AN4" s="843"/>
      <c r="AO4" s="843"/>
      <c r="AP4" s="843"/>
      <c r="AQ4" s="843"/>
      <c r="AR4" s="843"/>
      <c r="AS4" s="843"/>
      <c r="AT4" s="843"/>
      <c r="AU4" s="843"/>
      <c r="AV4" s="843"/>
      <c r="AW4" s="843"/>
      <c r="AX4" s="66"/>
      <c r="AY4" s="15"/>
      <c r="AZ4" s="15"/>
      <c r="BA4" s="15"/>
      <c r="BB4" s="15"/>
      <c r="BC4" s="16"/>
    </row>
    <row r="5" spans="2:57" ht="15" customHeight="1">
      <c r="B5" s="840" t="s">
        <v>34</v>
      </c>
      <c r="C5" s="841"/>
      <c r="D5" s="841"/>
      <c r="E5" s="841"/>
      <c r="F5" s="841"/>
      <c r="G5" s="841"/>
      <c r="H5" s="842"/>
      <c r="I5" s="65"/>
      <c r="J5" s="843" t="str">
        <f>IF(ISBLANK(春季大会!P6),"",春季大会!P6)</f>
        <v/>
      </c>
      <c r="K5" s="843"/>
      <c r="L5" s="843"/>
      <c r="M5" s="843"/>
      <c r="N5" s="843"/>
      <c r="O5" s="843"/>
      <c r="P5" s="843"/>
      <c r="Q5" s="843"/>
      <c r="R5" s="843"/>
      <c r="S5" s="843"/>
      <c r="T5" s="843"/>
      <c r="U5" s="843"/>
      <c r="V5" s="68" t="s">
        <v>270</v>
      </c>
      <c r="W5" s="843" t="str">
        <f>IF(ISBLANK(春季大会!AD6),"",春季大会!AD6)</f>
        <v/>
      </c>
      <c r="X5" s="843"/>
      <c r="Y5" s="843"/>
      <c r="Z5" s="67" t="s">
        <v>271</v>
      </c>
      <c r="AA5" s="844" t="s">
        <v>272</v>
      </c>
      <c r="AB5" s="845"/>
      <c r="AC5" s="831" t="s">
        <v>8</v>
      </c>
      <c r="AD5" s="831"/>
      <c r="AE5" s="831"/>
      <c r="AF5" s="831"/>
      <c r="AG5" s="831"/>
      <c r="AH5" s="831"/>
      <c r="AI5" s="831"/>
      <c r="AJ5" s="14"/>
      <c r="AK5" s="15"/>
      <c r="AL5" s="843" t="str">
        <f>IF(ISBLANK(春季大会!P9),"",春季大会!P9)</f>
        <v/>
      </c>
      <c r="AM5" s="843"/>
      <c r="AN5" s="843"/>
      <c r="AO5" s="843"/>
      <c r="AP5" s="843"/>
      <c r="AQ5" s="843"/>
      <c r="AR5" s="843"/>
      <c r="AS5" s="843"/>
      <c r="AT5" s="843"/>
      <c r="AU5" s="843"/>
      <c r="AV5" s="843"/>
      <c r="AW5" s="843"/>
      <c r="AX5" s="66"/>
      <c r="AY5" s="15"/>
      <c r="AZ5" s="15"/>
      <c r="BA5" s="15"/>
      <c r="BB5" s="15"/>
      <c r="BC5" s="16"/>
    </row>
    <row r="6" spans="2:57" ht="15" customHeight="1">
      <c r="B6" s="846" t="s">
        <v>13</v>
      </c>
      <c r="C6" s="847"/>
      <c r="D6" s="848"/>
      <c r="E6" s="846" t="s">
        <v>14</v>
      </c>
      <c r="F6" s="847"/>
      <c r="G6" s="847"/>
      <c r="H6" s="848"/>
      <c r="I6" s="17"/>
      <c r="J6" s="847" t="s">
        <v>15</v>
      </c>
      <c r="K6" s="847"/>
      <c r="L6" s="847"/>
      <c r="M6" s="847"/>
      <c r="N6" s="847"/>
      <c r="O6" s="847"/>
      <c r="P6" s="847"/>
      <c r="Q6" s="847"/>
      <c r="R6" s="847"/>
      <c r="S6" s="847"/>
      <c r="T6" s="847"/>
      <c r="U6" s="847"/>
      <c r="V6" s="847"/>
      <c r="W6" s="847"/>
      <c r="X6" s="18"/>
      <c r="Y6" s="846" t="s">
        <v>16</v>
      </c>
      <c r="Z6" s="847"/>
      <c r="AA6" s="847"/>
      <c r="AB6" s="848"/>
      <c r="AC6" s="846" t="s">
        <v>13</v>
      </c>
      <c r="AD6" s="847"/>
      <c r="AE6" s="848"/>
      <c r="AF6" s="846" t="s">
        <v>14</v>
      </c>
      <c r="AG6" s="847"/>
      <c r="AH6" s="847"/>
      <c r="AI6" s="848"/>
      <c r="AJ6" s="17"/>
      <c r="AK6" s="847" t="s">
        <v>15</v>
      </c>
      <c r="AL6" s="847"/>
      <c r="AM6" s="847"/>
      <c r="AN6" s="847"/>
      <c r="AO6" s="847"/>
      <c r="AP6" s="847"/>
      <c r="AQ6" s="847"/>
      <c r="AR6" s="847"/>
      <c r="AS6" s="847"/>
      <c r="AT6" s="847"/>
      <c r="AU6" s="847"/>
      <c r="AV6" s="847"/>
      <c r="AW6" s="847"/>
      <c r="AX6" s="847"/>
      <c r="AY6" s="18"/>
      <c r="AZ6" s="846" t="s">
        <v>16</v>
      </c>
      <c r="BA6" s="847"/>
      <c r="BB6" s="847"/>
      <c r="BC6" s="848"/>
    </row>
    <row r="7" spans="2:57" ht="15" customHeight="1">
      <c r="B7" s="832">
        <v>1</v>
      </c>
      <c r="C7" s="833"/>
      <c r="D7" s="834"/>
      <c r="E7" s="832" t="str">
        <f>IF(ISBLANK(春季大会!F11),"",春季大会!F11)</f>
        <v/>
      </c>
      <c r="F7" s="833"/>
      <c r="G7" s="833"/>
      <c r="H7" s="834"/>
      <c r="I7" s="22"/>
      <c r="J7" s="23"/>
      <c r="K7" s="835" t="str">
        <f>IF(ISBLANK(春季大会!L11),"",春季大会!L11)</f>
        <v/>
      </c>
      <c r="L7" s="835"/>
      <c r="M7" s="835"/>
      <c r="N7" s="835"/>
      <c r="O7" s="835"/>
      <c r="P7" s="835"/>
      <c r="Q7" s="835"/>
      <c r="R7" s="835"/>
      <c r="S7" s="835"/>
      <c r="T7" s="835"/>
      <c r="U7" s="835"/>
      <c r="V7" s="835"/>
      <c r="W7" s="23"/>
      <c r="X7" s="24"/>
      <c r="Y7" s="832" t="str">
        <f>IF(ISBLANK(春季大会!Z11),"",春季大会!Z11)</f>
        <v/>
      </c>
      <c r="Z7" s="833"/>
      <c r="AA7" s="833"/>
      <c r="AB7" s="834"/>
      <c r="AC7" s="832">
        <v>36</v>
      </c>
      <c r="AD7" s="833"/>
      <c r="AE7" s="834"/>
      <c r="AF7" s="832" t="str">
        <f>IF(ISBLANK(春季大会!AM11),"",春季大会!AM11)</f>
        <v/>
      </c>
      <c r="AG7" s="833"/>
      <c r="AH7" s="833"/>
      <c r="AI7" s="834"/>
      <c r="AJ7" s="22"/>
      <c r="AK7" s="23"/>
      <c r="AL7" s="835" t="str">
        <f>IF(ISBLANK(春季大会!AS11),"",春季大会!AS11)</f>
        <v/>
      </c>
      <c r="AM7" s="835"/>
      <c r="AN7" s="835"/>
      <c r="AO7" s="835"/>
      <c r="AP7" s="835"/>
      <c r="AQ7" s="835"/>
      <c r="AR7" s="835"/>
      <c r="AS7" s="835"/>
      <c r="AT7" s="835"/>
      <c r="AU7" s="835"/>
      <c r="AV7" s="835"/>
      <c r="AW7" s="835"/>
      <c r="AX7" s="23"/>
      <c r="AY7" s="24"/>
      <c r="AZ7" s="832" t="str">
        <f>IF(ISBLANK(春季大会!BG11),"",春季大会!BG11)</f>
        <v/>
      </c>
      <c r="BA7" s="833"/>
      <c r="BB7" s="833"/>
      <c r="BC7" s="834"/>
    </row>
    <row r="8" spans="2:57" ht="15" customHeight="1">
      <c r="B8" s="832">
        <v>2</v>
      </c>
      <c r="C8" s="833"/>
      <c r="D8" s="834"/>
      <c r="E8" s="832" t="str">
        <f>IF(ISBLANK(春季大会!F12),"",春季大会!F12)</f>
        <v/>
      </c>
      <c r="F8" s="833"/>
      <c r="G8" s="833"/>
      <c r="H8" s="834"/>
      <c r="I8" s="22"/>
      <c r="J8" s="23"/>
      <c r="K8" s="835" t="str">
        <f>IF(ISBLANK(春季大会!L12),"",春季大会!L12)</f>
        <v/>
      </c>
      <c r="L8" s="835"/>
      <c r="M8" s="835"/>
      <c r="N8" s="835"/>
      <c r="O8" s="835"/>
      <c r="P8" s="835"/>
      <c r="Q8" s="835"/>
      <c r="R8" s="835"/>
      <c r="S8" s="835"/>
      <c r="T8" s="835"/>
      <c r="U8" s="835"/>
      <c r="V8" s="835"/>
      <c r="W8" s="23"/>
      <c r="X8" s="24"/>
      <c r="Y8" s="832" t="str">
        <f>IF(ISBLANK(春季大会!Z12),"",春季大会!Z12)</f>
        <v/>
      </c>
      <c r="Z8" s="833"/>
      <c r="AA8" s="833"/>
      <c r="AB8" s="834"/>
      <c r="AC8" s="832">
        <v>37</v>
      </c>
      <c r="AD8" s="833"/>
      <c r="AE8" s="834"/>
      <c r="AF8" s="832" t="str">
        <f>IF(ISBLANK(春季大会!AM12),"",春季大会!AM12)</f>
        <v/>
      </c>
      <c r="AG8" s="833"/>
      <c r="AH8" s="833"/>
      <c r="AI8" s="834"/>
      <c r="AJ8" s="22"/>
      <c r="AK8" s="23"/>
      <c r="AL8" s="835" t="str">
        <f>IF(ISBLANK(春季大会!AS12),"",春季大会!AS12)</f>
        <v/>
      </c>
      <c r="AM8" s="835"/>
      <c r="AN8" s="835"/>
      <c r="AO8" s="835"/>
      <c r="AP8" s="835"/>
      <c r="AQ8" s="835"/>
      <c r="AR8" s="835"/>
      <c r="AS8" s="835"/>
      <c r="AT8" s="835"/>
      <c r="AU8" s="835"/>
      <c r="AV8" s="835"/>
      <c r="AW8" s="835"/>
      <c r="AX8" s="23"/>
      <c r="AY8" s="24"/>
      <c r="AZ8" s="832" t="str">
        <f>IF(ISBLANK(春季大会!BG12),"",春季大会!BG12)</f>
        <v/>
      </c>
      <c r="BA8" s="833"/>
      <c r="BB8" s="833"/>
      <c r="BC8" s="834"/>
    </row>
    <row r="9" spans="2:57" ht="15" customHeight="1">
      <c r="B9" s="832">
        <v>3</v>
      </c>
      <c r="C9" s="833"/>
      <c r="D9" s="834"/>
      <c r="E9" s="832" t="str">
        <f>IF(ISBLANK(春季大会!F13),"",春季大会!F13)</f>
        <v/>
      </c>
      <c r="F9" s="833"/>
      <c r="G9" s="833"/>
      <c r="H9" s="834"/>
      <c r="I9" s="22"/>
      <c r="J9" s="23"/>
      <c r="K9" s="835" t="str">
        <f>IF(ISBLANK(春季大会!L13),"",春季大会!L13)</f>
        <v/>
      </c>
      <c r="L9" s="835"/>
      <c r="M9" s="835"/>
      <c r="N9" s="835"/>
      <c r="O9" s="835"/>
      <c r="P9" s="835"/>
      <c r="Q9" s="835"/>
      <c r="R9" s="835"/>
      <c r="S9" s="835"/>
      <c r="T9" s="835"/>
      <c r="U9" s="835"/>
      <c r="V9" s="835"/>
      <c r="W9" s="23"/>
      <c r="X9" s="24"/>
      <c r="Y9" s="832" t="str">
        <f>IF(ISBLANK(春季大会!Z13),"",春季大会!Z13)</f>
        <v/>
      </c>
      <c r="Z9" s="833"/>
      <c r="AA9" s="833"/>
      <c r="AB9" s="834"/>
      <c r="AC9" s="832">
        <v>38</v>
      </c>
      <c r="AD9" s="833"/>
      <c r="AE9" s="834"/>
      <c r="AF9" s="832" t="str">
        <f>IF(ISBLANK(春季大会!AM13),"",春季大会!AM13)</f>
        <v/>
      </c>
      <c r="AG9" s="833"/>
      <c r="AH9" s="833"/>
      <c r="AI9" s="834"/>
      <c r="AJ9" s="22"/>
      <c r="AK9" s="23"/>
      <c r="AL9" s="835" t="str">
        <f>IF(ISBLANK(春季大会!AS13),"",春季大会!AS13)</f>
        <v/>
      </c>
      <c r="AM9" s="835"/>
      <c r="AN9" s="835"/>
      <c r="AO9" s="835"/>
      <c r="AP9" s="835"/>
      <c r="AQ9" s="835"/>
      <c r="AR9" s="835"/>
      <c r="AS9" s="835"/>
      <c r="AT9" s="835"/>
      <c r="AU9" s="835"/>
      <c r="AV9" s="835"/>
      <c r="AW9" s="835"/>
      <c r="AX9" s="23"/>
      <c r="AY9" s="24"/>
      <c r="AZ9" s="832" t="str">
        <f>IF(ISBLANK(春季大会!BG13),"",春季大会!BG13)</f>
        <v/>
      </c>
      <c r="BA9" s="833"/>
      <c r="BB9" s="833"/>
      <c r="BC9" s="834"/>
      <c r="BD9" s="25"/>
      <c r="BE9" s="25"/>
    </row>
    <row r="10" spans="2:57" ht="15" customHeight="1">
      <c r="B10" s="832">
        <v>4</v>
      </c>
      <c r="C10" s="833"/>
      <c r="D10" s="834"/>
      <c r="E10" s="832" t="str">
        <f>IF(ISBLANK(春季大会!F14),"",春季大会!F14)</f>
        <v/>
      </c>
      <c r="F10" s="833"/>
      <c r="G10" s="833"/>
      <c r="H10" s="834"/>
      <c r="I10" s="22"/>
      <c r="J10" s="23"/>
      <c r="K10" s="835" t="str">
        <f>IF(ISBLANK(春季大会!L14),"",春季大会!L14)</f>
        <v/>
      </c>
      <c r="L10" s="835"/>
      <c r="M10" s="835"/>
      <c r="N10" s="835"/>
      <c r="O10" s="835"/>
      <c r="P10" s="835"/>
      <c r="Q10" s="835"/>
      <c r="R10" s="835"/>
      <c r="S10" s="835"/>
      <c r="T10" s="835"/>
      <c r="U10" s="835"/>
      <c r="V10" s="835"/>
      <c r="W10" s="23"/>
      <c r="X10" s="24"/>
      <c r="Y10" s="832" t="str">
        <f>IF(ISBLANK(春季大会!Z14),"",春季大会!Z14)</f>
        <v/>
      </c>
      <c r="Z10" s="833"/>
      <c r="AA10" s="833"/>
      <c r="AB10" s="834"/>
      <c r="AC10" s="832">
        <v>39</v>
      </c>
      <c r="AD10" s="833"/>
      <c r="AE10" s="834"/>
      <c r="AF10" s="832" t="str">
        <f>IF(ISBLANK(春季大会!AM14),"",春季大会!AM14)</f>
        <v/>
      </c>
      <c r="AG10" s="833"/>
      <c r="AH10" s="833"/>
      <c r="AI10" s="834"/>
      <c r="AJ10" s="22"/>
      <c r="AK10" s="23"/>
      <c r="AL10" s="835" t="str">
        <f>IF(ISBLANK(春季大会!AS14),"",春季大会!AS14)</f>
        <v/>
      </c>
      <c r="AM10" s="835"/>
      <c r="AN10" s="835"/>
      <c r="AO10" s="835"/>
      <c r="AP10" s="835"/>
      <c r="AQ10" s="835"/>
      <c r="AR10" s="835"/>
      <c r="AS10" s="835"/>
      <c r="AT10" s="835"/>
      <c r="AU10" s="835"/>
      <c r="AV10" s="835"/>
      <c r="AW10" s="835"/>
      <c r="AX10" s="23"/>
      <c r="AY10" s="24"/>
      <c r="AZ10" s="832" t="str">
        <f>IF(ISBLANK(春季大会!BG14),"",春季大会!BG14)</f>
        <v/>
      </c>
      <c r="BA10" s="833"/>
      <c r="BB10" s="833"/>
      <c r="BC10" s="834"/>
    </row>
    <row r="11" spans="2:57" ht="15" customHeight="1">
      <c r="B11" s="832">
        <v>5</v>
      </c>
      <c r="C11" s="833"/>
      <c r="D11" s="834"/>
      <c r="E11" s="832" t="str">
        <f>IF(ISBLANK(春季大会!F15),"",春季大会!F15)</f>
        <v/>
      </c>
      <c r="F11" s="833"/>
      <c r="G11" s="833"/>
      <c r="H11" s="834"/>
      <c r="I11" s="22"/>
      <c r="J11" s="23"/>
      <c r="K11" s="835" t="str">
        <f>IF(ISBLANK(春季大会!L15),"",春季大会!L15)</f>
        <v/>
      </c>
      <c r="L11" s="835"/>
      <c r="M11" s="835"/>
      <c r="N11" s="835"/>
      <c r="O11" s="835"/>
      <c r="P11" s="835"/>
      <c r="Q11" s="835"/>
      <c r="R11" s="835"/>
      <c r="S11" s="835"/>
      <c r="T11" s="835"/>
      <c r="U11" s="835"/>
      <c r="V11" s="835"/>
      <c r="W11" s="23"/>
      <c r="X11" s="24"/>
      <c r="Y11" s="832" t="str">
        <f>IF(ISBLANK(春季大会!Z15),"",春季大会!Z15)</f>
        <v/>
      </c>
      <c r="Z11" s="833"/>
      <c r="AA11" s="833"/>
      <c r="AB11" s="834"/>
      <c r="AC11" s="832">
        <v>40</v>
      </c>
      <c r="AD11" s="833"/>
      <c r="AE11" s="834"/>
      <c r="AF11" s="832" t="str">
        <f>IF(ISBLANK(春季大会!AM15),"",春季大会!AM15)</f>
        <v/>
      </c>
      <c r="AG11" s="833"/>
      <c r="AH11" s="833"/>
      <c r="AI11" s="834"/>
      <c r="AJ11" s="22"/>
      <c r="AK11" s="23"/>
      <c r="AL11" s="835" t="str">
        <f>IF(ISBLANK(春季大会!AS15),"",春季大会!AS15)</f>
        <v/>
      </c>
      <c r="AM11" s="835"/>
      <c r="AN11" s="835"/>
      <c r="AO11" s="835"/>
      <c r="AP11" s="835"/>
      <c r="AQ11" s="835"/>
      <c r="AR11" s="835"/>
      <c r="AS11" s="835"/>
      <c r="AT11" s="835"/>
      <c r="AU11" s="835"/>
      <c r="AV11" s="835"/>
      <c r="AW11" s="835"/>
      <c r="AX11" s="23"/>
      <c r="AY11" s="24"/>
      <c r="AZ11" s="832" t="str">
        <f>IF(ISBLANK(春季大会!BG15),"",春季大会!BG15)</f>
        <v/>
      </c>
      <c r="BA11" s="833"/>
      <c r="BB11" s="833"/>
      <c r="BC11" s="834"/>
    </row>
    <row r="12" spans="2:57" ht="15" customHeight="1">
      <c r="B12" s="832">
        <v>6</v>
      </c>
      <c r="C12" s="833"/>
      <c r="D12" s="834"/>
      <c r="E12" s="832" t="str">
        <f>IF(ISBLANK(春季大会!F16),"",春季大会!F16)</f>
        <v/>
      </c>
      <c r="F12" s="833"/>
      <c r="G12" s="833"/>
      <c r="H12" s="834"/>
      <c r="I12" s="22"/>
      <c r="J12" s="23"/>
      <c r="K12" s="835" t="str">
        <f>IF(ISBLANK(春季大会!L16),"",春季大会!L16)</f>
        <v/>
      </c>
      <c r="L12" s="835"/>
      <c r="M12" s="835"/>
      <c r="N12" s="835"/>
      <c r="O12" s="835"/>
      <c r="P12" s="835"/>
      <c r="Q12" s="835"/>
      <c r="R12" s="835"/>
      <c r="S12" s="835"/>
      <c r="T12" s="835"/>
      <c r="U12" s="835"/>
      <c r="V12" s="835"/>
      <c r="W12" s="23"/>
      <c r="X12" s="24"/>
      <c r="Y12" s="832" t="str">
        <f>IF(ISBLANK(春季大会!Z16),"",春季大会!Z16)</f>
        <v/>
      </c>
      <c r="Z12" s="833"/>
      <c r="AA12" s="833"/>
      <c r="AB12" s="834"/>
      <c r="AC12" s="832">
        <v>41</v>
      </c>
      <c r="AD12" s="833"/>
      <c r="AE12" s="834"/>
      <c r="AF12" s="832" t="str">
        <f>IF(ISBLANK(春季大会!AM16),"",春季大会!AM16)</f>
        <v/>
      </c>
      <c r="AG12" s="833"/>
      <c r="AH12" s="833"/>
      <c r="AI12" s="834"/>
      <c r="AJ12" s="22"/>
      <c r="AK12" s="23"/>
      <c r="AL12" s="835" t="str">
        <f>IF(ISBLANK(春季大会!AS16),"",春季大会!AS16)</f>
        <v/>
      </c>
      <c r="AM12" s="835"/>
      <c r="AN12" s="835"/>
      <c r="AO12" s="835"/>
      <c r="AP12" s="835"/>
      <c r="AQ12" s="835"/>
      <c r="AR12" s="835"/>
      <c r="AS12" s="835"/>
      <c r="AT12" s="835"/>
      <c r="AU12" s="835"/>
      <c r="AV12" s="835"/>
      <c r="AW12" s="835"/>
      <c r="AX12" s="23"/>
      <c r="AY12" s="24"/>
      <c r="AZ12" s="832" t="str">
        <f>IF(ISBLANK(春季大会!BG16),"",春季大会!BG16)</f>
        <v/>
      </c>
      <c r="BA12" s="833"/>
      <c r="BB12" s="833"/>
      <c r="BC12" s="834"/>
    </row>
    <row r="13" spans="2:57" ht="15" customHeight="1">
      <c r="B13" s="832">
        <v>7</v>
      </c>
      <c r="C13" s="833"/>
      <c r="D13" s="834"/>
      <c r="E13" s="832" t="str">
        <f>IF(ISBLANK(春季大会!F17),"",春季大会!F17)</f>
        <v/>
      </c>
      <c r="F13" s="833"/>
      <c r="G13" s="833"/>
      <c r="H13" s="834"/>
      <c r="I13" s="22"/>
      <c r="J13" s="23"/>
      <c r="K13" s="835" t="str">
        <f>IF(ISBLANK(春季大会!L17),"",春季大会!L17)</f>
        <v/>
      </c>
      <c r="L13" s="835"/>
      <c r="M13" s="835"/>
      <c r="N13" s="835"/>
      <c r="O13" s="835"/>
      <c r="P13" s="835"/>
      <c r="Q13" s="835"/>
      <c r="R13" s="835"/>
      <c r="S13" s="835"/>
      <c r="T13" s="835"/>
      <c r="U13" s="835"/>
      <c r="V13" s="835"/>
      <c r="W13" s="23"/>
      <c r="X13" s="24"/>
      <c r="Y13" s="832" t="str">
        <f>IF(ISBLANK(春季大会!Z17),"",春季大会!Z17)</f>
        <v/>
      </c>
      <c r="Z13" s="833"/>
      <c r="AA13" s="833"/>
      <c r="AB13" s="834"/>
      <c r="AC13" s="832">
        <v>42</v>
      </c>
      <c r="AD13" s="833"/>
      <c r="AE13" s="834"/>
      <c r="AF13" s="832" t="str">
        <f>IF(ISBLANK(春季大会!AM17),"",春季大会!AM17)</f>
        <v/>
      </c>
      <c r="AG13" s="833"/>
      <c r="AH13" s="833"/>
      <c r="AI13" s="834"/>
      <c r="AJ13" s="22"/>
      <c r="AK13" s="23"/>
      <c r="AL13" s="835" t="str">
        <f>IF(ISBLANK(春季大会!AS17),"",春季大会!AS17)</f>
        <v/>
      </c>
      <c r="AM13" s="835"/>
      <c r="AN13" s="835"/>
      <c r="AO13" s="835"/>
      <c r="AP13" s="835"/>
      <c r="AQ13" s="835"/>
      <c r="AR13" s="835"/>
      <c r="AS13" s="835"/>
      <c r="AT13" s="835"/>
      <c r="AU13" s="835"/>
      <c r="AV13" s="835"/>
      <c r="AW13" s="835"/>
      <c r="AX13" s="23"/>
      <c r="AY13" s="24"/>
      <c r="AZ13" s="832" t="str">
        <f>IF(ISBLANK(春季大会!BG17),"",春季大会!BG17)</f>
        <v/>
      </c>
      <c r="BA13" s="833"/>
      <c r="BB13" s="833"/>
      <c r="BC13" s="834"/>
    </row>
    <row r="14" spans="2:57" ht="15" customHeight="1">
      <c r="B14" s="832">
        <v>8</v>
      </c>
      <c r="C14" s="833"/>
      <c r="D14" s="834"/>
      <c r="E14" s="832" t="str">
        <f>IF(ISBLANK(春季大会!F18),"",春季大会!F18)</f>
        <v/>
      </c>
      <c r="F14" s="833"/>
      <c r="G14" s="833"/>
      <c r="H14" s="834"/>
      <c r="I14" s="98"/>
      <c r="J14" s="23"/>
      <c r="K14" s="835" t="str">
        <f>IF(ISBLANK(春季大会!L18),"",春季大会!L18)</f>
        <v/>
      </c>
      <c r="L14" s="835"/>
      <c r="M14" s="835"/>
      <c r="N14" s="835"/>
      <c r="O14" s="835"/>
      <c r="P14" s="835"/>
      <c r="Q14" s="835"/>
      <c r="R14" s="835"/>
      <c r="S14" s="835"/>
      <c r="T14" s="835"/>
      <c r="U14" s="835"/>
      <c r="V14" s="835"/>
      <c r="W14" s="23"/>
      <c r="X14" s="24"/>
      <c r="Y14" s="832" t="str">
        <f>IF(ISBLANK(春季大会!Z18),"",春季大会!Z18)</f>
        <v/>
      </c>
      <c r="Z14" s="833"/>
      <c r="AA14" s="833"/>
      <c r="AB14" s="834"/>
      <c r="AC14" s="832">
        <v>43</v>
      </c>
      <c r="AD14" s="833"/>
      <c r="AE14" s="834"/>
      <c r="AF14" s="832" t="str">
        <f>IF(ISBLANK(春季大会!AM18),"",春季大会!AM18)</f>
        <v/>
      </c>
      <c r="AG14" s="833"/>
      <c r="AH14" s="833"/>
      <c r="AI14" s="834"/>
      <c r="AJ14" s="22"/>
      <c r="AK14" s="23"/>
      <c r="AL14" s="835" t="str">
        <f>IF(ISBLANK(春季大会!AS18),"",春季大会!AS18)</f>
        <v/>
      </c>
      <c r="AM14" s="835"/>
      <c r="AN14" s="835"/>
      <c r="AO14" s="835"/>
      <c r="AP14" s="835"/>
      <c r="AQ14" s="835"/>
      <c r="AR14" s="835"/>
      <c r="AS14" s="835"/>
      <c r="AT14" s="835"/>
      <c r="AU14" s="835"/>
      <c r="AV14" s="835"/>
      <c r="AW14" s="835"/>
      <c r="AX14" s="23"/>
      <c r="AY14" s="24"/>
      <c r="AZ14" s="832" t="str">
        <f>IF(ISBLANK(春季大会!BG18),"",春季大会!BG18)</f>
        <v/>
      </c>
      <c r="BA14" s="833"/>
      <c r="BB14" s="833"/>
      <c r="BC14" s="834"/>
    </row>
    <row r="15" spans="2:57" ht="15" customHeight="1">
      <c r="B15" s="832">
        <v>9</v>
      </c>
      <c r="C15" s="833"/>
      <c r="D15" s="834"/>
      <c r="E15" s="832" t="str">
        <f>IF(ISBLANK(春季大会!F19),"",春季大会!F19)</f>
        <v/>
      </c>
      <c r="F15" s="833"/>
      <c r="G15" s="833"/>
      <c r="H15" s="834"/>
      <c r="I15" s="22"/>
      <c r="J15" s="23"/>
      <c r="K15" s="835" t="str">
        <f>IF(ISBLANK(春季大会!L19),"",春季大会!L19)</f>
        <v/>
      </c>
      <c r="L15" s="835"/>
      <c r="M15" s="835"/>
      <c r="N15" s="835"/>
      <c r="O15" s="835"/>
      <c r="P15" s="835"/>
      <c r="Q15" s="835"/>
      <c r="R15" s="835"/>
      <c r="S15" s="835"/>
      <c r="T15" s="835"/>
      <c r="U15" s="835"/>
      <c r="V15" s="835"/>
      <c r="W15" s="23"/>
      <c r="X15" s="24"/>
      <c r="Y15" s="832" t="str">
        <f>IF(ISBLANK(春季大会!Z19),"",春季大会!Z19)</f>
        <v/>
      </c>
      <c r="Z15" s="833"/>
      <c r="AA15" s="833"/>
      <c r="AB15" s="834"/>
      <c r="AC15" s="832">
        <v>44</v>
      </c>
      <c r="AD15" s="833"/>
      <c r="AE15" s="834"/>
      <c r="AF15" s="832" t="str">
        <f>IF(ISBLANK(春季大会!AM19),"",春季大会!AM19)</f>
        <v/>
      </c>
      <c r="AG15" s="833"/>
      <c r="AH15" s="833"/>
      <c r="AI15" s="834"/>
      <c r="AJ15" s="22"/>
      <c r="AK15" s="23"/>
      <c r="AL15" s="835" t="str">
        <f>IF(ISBLANK(春季大会!AS19),"",春季大会!AS19)</f>
        <v/>
      </c>
      <c r="AM15" s="835"/>
      <c r="AN15" s="835"/>
      <c r="AO15" s="835"/>
      <c r="AP15" s="835"/>
      <c r="AQ15" s="835"/>
      <c r="AR15" s="835"/>
      <c r="AS15" s="835"/>
      <c r="AT15" s="835"/>
      <c r="AU15" s="835"/>
      <c r="AV15" s="835"/>
      <c r="AW15" s="835"/>
      <c r="AX15" s="23"/>
      <c r="AY15" s="24"/>
      <c r="AZ15" s="832" t="str">
        <f>IF(ISBLANK(春季大会!BG19),"",春季大会!BG19)</f>
        <v/>
      </c>
      <c r="BA15" s="833"/>
      <c r="BB15" s="833"/>
      <c r="BC15" s="834"/>
    </row>
    <row r="16" spans="2:57" ht="15" customHeight="1">
      <c r="B16" s="832">
        <v>10</v>
      </c>
      <c r="C16" s="833"/>
      <c r="D16" s="834"/>
      <c r="E16" s="832" t="str">
        <f>IF(ISBLANK(春季大会!F20),"",春季大会!F20)</f>
        <v/>
      </c>
      <c r="F16" s="833"/>
      <c r="G16" s="833"/>
      <c r="H16" s="834"/>
      <c r="I16" s="22"/>
      <c r="J16" s="23"/>
      <c r="K16" s="835" t="str">
        <f>IF(ISBLANK(春季大会!L20),"",春季大会!L20)</f>
        <v/>
      </c>
      <c r="L16" s="835"/>
      <c r="M16" s="835"/>
      <c r="N16" s="835"/>
      <c r="O16" s="835"/>
      <c r="P16" s="835"/>
      <c r="Q16" s="835"/>
      <c r="R16" s="835"/>
      <c r="S16" s="835"/>
      <c r="T16" s="835"/>
      <c r="U16" s="835"/>
      <c r="V16" s="835"/>
      <c r="W16" s="23"/>
      <c r="X16" s="24"/>
      <c r="Y16" s="832" t="str">
        <f>IF(ISBLANK(春季大会!Z20),"",春季大会!Z20)</f>
        <v/>
      </c>
      <c r="Z16" s="833"/>
      <c r="AA16" s="833"/>
      <c r="AB16" s="834"/>
      <c r="AC16" s="832">
        <v>45</v>
      </c>
      <c r="AD16" s="833"/>
      <c r="AE16" s="834"/>
      <c r="AF16" s="832" t="str">
        <f>IF(ISBLANK(春季大会!AM20),"",春季大会!AM20)</f>
        <v/>
      </c>
      <c r="AG16" s="833"/>
      <c r="AH16" s="833"/>
      <c r="AI16" s="834"/>
      <c r="AJ16" s="22"/>
      <c r="AK16" s="23"/>
      <c r="AL16" s="835" t="str">
        <f>IF(ISBLANK(春季大会!AS20),"",春季大会!AS20)</f>
        <v/>
      </c>
      <c r="AM16" s="835"/>
      <c r="AN16" s="835"/>
      <c r="AO16" s="835"/>
      <c r="AP16" s="835"/>
      <c r="AQ16" s="835"/>
      <c r="AR16" s="835"/>
      <c r="AS16" s="835"/>
      <c r="AT16" s="835"/>
      <c r="AU16" s="835"/>
      <c r="AV16" s="835"/>
      <c r="AW16" s="835"/>
      <c r="AX16" s="23"/>
      <c r="AY16" s="24"/>
      <c r="AZ16" s="832" t="str">
        <f>IF(ISBLANK(春季大会!BG20),"",春季大会!BG20)</f>
        <v/>
      </c>
      <c r="BA16" s="833"/>
      <c r="BB16" s="833"/>
      <c r="BC16" s="834"/>
    </row>
    <row r="17" spans="2:56" ht="15" customHeight="1">
      <c r="B17" s="832">
        <v>11</v>
      </c>
      <c r="C17" s="833"/>
      <c r="D17" s="834"/>
      <c r="E17" s="832" t="str">
        <f>IF(ISBLANK(春季大会!F21),"",春季大会!F21)</f>
        <v/>
      </c>
      <c r="F17" s="833"/>
      <c r="G17" s="833"/>
      <c r="H17" s="834"/>
      <c r="I17" s="22"/>
      <c r="J17" s="23"/>
      <c r="K17" s="835" t="str">
        <f>IF(ISBLANK(春季大会!L21),"",春季大会!L21)</f>
        <v/>
      </c>
      <c r="L17" s="835"/>
      <c r="M17" s="835"/>
      <c r="N17" s="835"/>
      <c r="O17" s="835"/>
      <c r="P17" s="835"/>
      <c r="Q17" s="835"/>
      <c r="R17" s="835"/>
      <c r="S17" s="835"/>
      <c r="T17" s="835"/>
      <c r="U17" s="835"/>
      <c r="V17" s="835"/>
      <c r="W17" s="23"/>
      <c r="X17" s="24"/>
      <c r="Y17" s="832" t="str">
        <f>IF(ISBLANK(春季大会!Z21),"",春季大会!Z21)</f>
        <v/>
      </c>
      <c r="Z17" s="833"/>
      <c r="AA17" s="833"/>
      <c r="AB17" s="834"/>
      <c r="AC17" s="832">
        <v>46</v>
      </c>
      <c r="AD17" s="833"/>
      <c r="AE17" s="834"/>
      <c r="AF17" s="832" t="str">
        <f>IF(ISBLANK(春季大会!AM21),"",春季大会!AM21)</f>
        <v/>
      </c>
      <c r="AG17" s="833"/>
      <c r="AH17" s="833"/>
      <c r="AI17" s="834"/>
      <c r="AJ17" s="22"/>
      <c r="AK17" s="23"/>
      <c r="AL17" s="835" t="str">
        <f>IF(ISBLANK(春季大会!AS21),"",春季大会!AS21)</f>
        <v/>
      </c>
      <c r="AM17" s="835"/>
      <c r="AN17" s="835"/>
      <c r="AO17" s="835"/>
      <c r="AP17" s="835"/>
      <c r="AQ17" s="835"/>
      <c r="AR17" s="835"/>
      <c r="AS17" s="835"/>
      <c r="AT17" s="835"/>
      <c r="AU17" s="835"/>
      <c r="AV17" s="835"/>
      <c r="AW17" s="835"/>
      <c r="AX17" s="23"/>
      <c r="AY17" s="24"/>
      <c r="AZ17" s="832" t="str">
        <f>IF(ISBLANK(春季大会!BG21),"",春季大会!BG21)</f>
        <v/>
      </c>
      <c r="BA17" s="833"/>
      <c r="BB17" s="833"/>
      <c r="BC17" s="834"/>
    </row>
    <row r="18" spans="2:56" ht="15" customHeight="1">
      <c r="B18" s="832">
        <v>12</v>
      </c>
      <c r="C18" s="833"/>
      <c r="D18" s="834"/>
      <c r="E18" s="832" t="str">
        <f>IF(ISBLANK(春季大会!F22),"",春季大会!F22)</f>
        <v/>
      </c>
      <c r="F18" s="833"/>
      <c r="G18" s="833"/>
      <c r="H18" s="834"/>
      <c r="I18" s="22"/>
      <c r="J18" s="23"/>
      <c r="K18" s="835" t="str">
        <f>IF(ISBLANK(春季大会!L22),"",春季大会!L22)</f>
        <v/>
      </c>
      <c r="L18" s="835"/>
      <c r="M18" s="835"/>
      <c r="N18" s="835"/>
      <c r="O18" s="835"/>
      <c r="P18" s="835"/>
      <c r="Q18" s="835"/>
      <c r="R18" s="835"/>
      <c r="S18" s="835"/>
      <c r="T18" s="835"/>
      <c r="U18" s="835"/>
      <c r="V18" s="835"/>
      <c r="W18" s="23"/>
      <c r="X18" s="24"/>
      <c r="Y18" s="832" t="str">
        <f>IF(ISBLANK(春季大会!Z22),"",春季大会!Z22)</f>
        <v/>
      </c>
      <c r="Z18" s="833"/>
      <c r="AA18" s="833"/>
      <c r="AB18" s="834"/>
      <c r="AC18" s="832">
        <v>47</v>
      </c>
      <c r="AD18" s="833"/>
      <c r="AE18" s="834"/>
      <c r="AF18" s="832" t="str">
        <f>IF(ISBLANK(春季大会!AM22),"",春季大会!AM22)</f>
        <v/>
      </c>
      <c r="AG18" s="833"/>
      <c r="AH18" s="833"/>
      <c r="AI18" s="834"/>
      <c r="AJ18" s="22"/>
      <c r="AK18" s="23"/>
      <c r="AL18" s="835" t="str">
        <f>IF(ISBLANK(春季大会!AS22),"",春季大会!AS22)</f>
        <v/>
      </c>
      <c r="AM18" s="835"/>
      <c r="AN18" s="835"/>
      <c r="AO18" s="835"/>
      <c r="AP18" s="835"/>
      <c r="AQ18" s="835"/>
      <c r="AR18" s="835"/>
      <c r="AS18" s="835"/>
      <c r="AT18" s="835"/>
      <c r="AU18" s="835"/>
      <c r="AV18" s="835"/>
      <c r="AW18" s="835"/>
      <c r="AX18" s="23"/>
      <c r="AY18" s="24"/>
      <c r="AZ18" s="832" t="str">
        <f>IF(ISBLANK(春季大会!BG22),"",春季大会!BG22)</f>
        <v/>
      </c>
      <c r="BA18" s="833"/>
      <c r="BB18" s="833"/>
      <c r="BC18" s="834"/>
    </row>
    <row r="19" spans="2:56" ht="15" customHeight="1">
      <c r="B19" s="832">
        <v>13</v>
      </c>
      <c r="C19" s="833"/>
      <c r="D19" s="834"/>
      <c r="E19" s="832" t="str">
        <f>IF(ISBLANK(春季大会!F23),"",春季大会!F23)</f>
        <v/>
      </c>
      <c r="F19" s="833"/>
      <c r="G19" s="833"/>
      <c r="H19" s="834"/>
      <c r="I19" s="22"/>
      <c r="J19" s="23"/>
      <c r="K19" s="835" t="str">
        <f>IF(ISBLANK(春季大会!L23),"",春季大会!L23)</f>
        <v/>
      </c>
      <c r="L19" s="835"/>
      <c r="M19" s="835"/>
      <c r="N19" s="835"/>
      <c r="O19" s="835"/>
      <c r="P19" s="835"/>
      <c r="Q19" s="835"/>
      <c r="R19" s="835"/>
      <c r="S19" s="835"/>
      <c r="T19" s="835"/>
      <c r="U19" s="835"/>
      <c r="V19" s="835"/>
      <c r="W19" s="23"/>
      <c r="X19" s="24"/>
      <c r="Y19" s="832" t="str">
        <f>IF(ISBLANK(春季大会!Z23),"",春季大会!Z23)</f>
        <v/>
      </c>
      <c r="Z19" s="833"/>
      <c r="AA19" s="833"/>
      <c r="AB19" s="834"/>
      <c r="AC19" s="832">
        <v>48</v>
      </c>
      <c r="AD19" s="833"/>
      <c r="AE19" s="834"/>
      <c r="AF19" s="832" t="str">
        <f>IF(ISBLANK(春季大会!AM23),"",春季大会!AM23)</f>
        <v/>
      </c>
      <c r="AG19" s="833"/>
      <c r="AH19" s="833"/>
      <c r="AI19" s="834"/>
      <c r="AJ19" s="22"/>
      <c r="AK19" s="23"/>
      <c r="AL19" s="835" t="str">
        <f>IF(ISBLANK(春季大会!AS23),"",春季大会!AS23)</f>
        <v/>
      </c>
      <c r="AM19" s="835"/>
      <c r="AN19" s="835"/>
      <c r="AO19" s="835"/>
      <c r="AP19" s="835"/>
      <c r="AQ19" s="835"/>
      <c r="AR19" s="835"/>
      <c r="AS19" s="835"/>
      <c r="AT19" s="835"/>
      <c r="AU19" s="835"/>
      <c r="AV19" s="835"/>
      <c r="AW19" s="835"/>
      <c r="AX19" s="23"/>
      <c r="AY19" s="24"/>
      <c r="AZ19" s="832" t="str">
        <f>IF(ISBLANK(春季大会!BG23),"",春季大会!BG23)</f>
        <v/>
      </c>
      <c r="BA19" s="833"/>
      <c r="BB19" s="833"/>
      <c r="BC19" s="834"/>
    </row>
    <row r="20" spans="2:56" ht="15" customHeight="1">
      <c r="B20" s="832">
        <v>14</v>
      </c>
      <c r="C20" s="833"/>
      <c r="D20" s="834"/>
      <c r="E20" s="832" t="str">
        <f>IF(ISBLANK(春季大会!F24),"",春季大会!F24)</f>
        <v/>
      </c>
      <c r="F20" s="833"/>
      <c r="G20" s="833"/>
      <c r="H20" s="834"/>
      <c r="I20" s="22"/>
      <c r="J20" s="23"/>
      <c r="K20" s="835" t="str">
        <f>IF(ISBLANK(春季大会!L24),"",春季大会!L24)</f>
        <v/>
      </c>
      <c r="L20" s="835"/>
      <c r="M20" s="835"/>
      <c r="N20" s="835"/>
      <c r="O20" s="835"/>
      <c r="P20" s="835"/>
      <c r="Q20" s="835"/>
      <c r="R20" s="835"/>
      <c r="S20" s="835"/>
      <c r="T20" s="835"/>
      <c r="U20" s="835"/>
      <c r="V20" s="835"/>
      <c r="W20" s="23"/>
      <c r="X20" s="24"/>
      <c r="Y20" s="832" t="str">
        <f>IF(ISBLANK(春季大会!Z24),"",春季大会!Z24)</f>
        <v/>
      </c>
      <c r="Z20" s="833"/>
      <c r="AA20" s="833"/>
      <c r="AB20" s="834"/>
      <c r="AC20" s="832">
        <v>49</v>
      </c>
      <c r="AD20" s="833"/>
      <c r="AE20" s="834"/>
      <c r="AF20" s="832" t="str">
        <f>IF(ISBLANK(春季大会!AM24),"",春季大会!AM24)</f>
        <v/>
      </c>
      <c r="AG20" s="833"/>
      <c r="AH20" s="833"/>
      <c r="AI20" s="834"/>
      <c r="AJ20" s="22"/>
      <c r="AK20" s="23"/>
      <c r="AL20" s="835" t="str">
        <f>IF(ISBLANK(春季大会!AS24),"",春季大会!AS24)</f>
        <v/>
      </c>
      <c r="AM20" s="835"/>
      <c r="AN20" s="835"/>
      <c r="AO20" s="835"/>
      <c r="AP20" s="835"/>
      <c r="AQ20" s="835"/>
      <c r="AR20" s="835"/>
      <c r="AS20" s="835"/>
      <c r="AT20" s="835"/>
      <c r="AU20" s="835"/>
      <c r="AV20" s="835"/>
      <c r="AW20" s="835"/>
      <c r="AX20" s="23"/>
      <c r="AY20" s="24"/>
      <c r="AZ20" s="832" t="str">
        <f>IF(ISBLANK(春季大会!BG24),"",春季大会!BG24)</f>
        <v/>
      </c>
      <c r="BA20" s="833"/>
      <c r="BB20" s="833"/>
      <c r="BC20" s="834"/>
    </row>
    <row r="21" spans="2:56" ht="15" customHeight="1">
      <c r="B21" s="832">
        <v>15</v>
      </c>
      <c r="C21" s="833"/>
      <c r="D21" s="834"/>
      <c r="E21" s="832" t="str">
        <f>IF(ISBLANK(春季大会!F25),"",春季大会!F25)</f>
        <v/>
      </c>
      <c r="F21" s="833"/>
      <c r="G21" s="833"/>
      <c r="H21" s="834"/>
      <c r="I21" s="22"/>
      <c r="J21" s="23"/>
      <c r="K21" s="835" t="str">
        <f>IF(ISBLANK(春季大会!L25),"",春季大会!L25)</f>
        <v/>
      </c>
      <c r="L21" s="835"/>
      <c r="M21" s="835"/>
      <c r="N21" s="835"/>
      <c r="O21" s="835"/>
      <c r="P21" s="835"/>
      <c r="Q21" s="835"/>
      <c r="R21" s="835"/>
      <c r="S21" s="835"/>
      <c r="T21" s="835"/>
      <c r="U21" s="835"/>
      <c r="V21" s="835"/>
      <c r="W21" s="23"/>
      <c r="X21" s="24"/>
      <c r="Y21" s="832" t="str">
        <f>IF(ISBLANK(春季大会!Z25),"",春季大会!Z25)</f>
        <v/>
      </c>
      <c r="Z21" s="833"/>
      <c r="AA21" s="833"/>
      <c r="AB21" s="834"/>
      <c r="AC21" s="832">
        <v>50</v>
      </c>
      <c r="AD21" s="833"/>
      <c r="AE21" s="834"/>
      <c r="AF21" s="832" t="str">
        <f>IF(ISBLANK(春季大会!AM25),"",春季大会!AM25)</f>
        <v/>
      </c>
      <c r="AG21" s="833"/>
      <c r="AH21" s="833"/>
      <c r="AI21" s="834"/>
      <c r="AJ21" s="22"/>
      <c r="AK21" s="23"/>
      <c r="AL21" s="835" t="str">
        <f>IF(ISBLANK(春季大会!AS25),"",春季大会!AS25)</f>
        <v/>
      </c>
      <c r="AM21" s="835"/>
      <c r="AN21" s="835"/>
      <c r="AO21" s="835"/>
      <c r="AP21" s="835"/>
      <c r="AQ21" s="835"/>
      <c r="AR21" s="835"/>
      <c r="AS21" s="835"/>
      <c r="AT21" s="835"/>
      <c r="AU21" s="835"/>
      <c r="AV21" s="835"/>
      <c r="AW21" s="835"/>
      <c r="AX21" s="23"/>
      <c r="AY21" s="24"/>
      <c r="AZ21" s="832" t="str">
        <f>IF(ISBLANK(春季大会!BG25),"",春季大会!BG25)</f>
        <v/>
      </c>
      <c r="BA21" s="833"/>
      <c r="BB21" s="833"/>
      <c r="BC21" s="834"/>
    </row>
    <row r="22" spans="2:56" ht="15" customHeight="1">
      <c r="B22" s="832">
        <v>16</v>
      </c>
      <c r="C22" s="833"/>
      <c r="D22" s="834"/>
      <c r="E22" s="832" t="str">
        <f>IF(ISBLANK(春季大会!F26),"",春季大会!F26)</f>
        <v/>
      </c>
      <c r="F22" s="833"/>
      <c r="G22" s="833"/>
      <c r="H22" s="834"/>
      <c r="I22" s="22"/>
      <c r="J22" s="23"/>
      <c r="K22" s="835" t="str">
        <f>IF(ISBLANK(春季大会!L26),"",春季大会!L26)</f>
        <v/>
      </c>
      <c r="L22" s="835"/>
      <c r="M22" s="835"/>
      <c r="N22" s="835"/>
      <c r="O22" s="835"/>
      <c r="P22" s="835"/>
      <c r="Q22" s="835"/>
      <c r="R22" s="835"/>
      <c r="S22" s="835"/>
      <c r="T22" s="835"/>
      <c r="U22" s="835"/>
      <c r="V22" s="835"/>
      <c r="W22" s="23"/>
      <c r="X22" s="24"/>
      <c r="Y22" s="832" t="str">
        <f>IF(ISBLANK(春季大会!Z26),"",春季大会!Z26)</f>
        <v/>
      </c>
      <c r="Z22" s="833"/>
      <c r="AA22" s="833"/>
      <c r="AB22" s="834"/>
      <c r="AC22" s="832">
        <v>51</v>
      </c>
      <c r="AD22" s="833"/>
      <c r="AE22" s="834"/>
      <c r="AF22" s="832" t="str">
        <f>IF(ISBLANK(春季大会!AM26),"",春季大会!AM26)</f>
        <v/>
      </c>
      <c r="AG22" s="833"/>
      <c r="AH22" s="833"/>
      <c r="AI22" s="834"/>
      <c r="AJ22" s="22"/>
      <c r="AK22" s="23"/>
      <c r="AL22" s="835" t="str">
        <f>IF(ISBLANK(春季大会!AS26),"",春季大会!AS26)</f>
        <v/>
      </c>
      <c r="AM22" s="835"/>
      <c r="AN22" s="835"/>
      <c r="AO22" s="835"/>
      <c r="AP22" s="835"/>
      <c r="AQ22" s="835"/>
      <c r="AR22" s="835"/>
      <c r="AS22" s="835"/>
      <c r="AT22" s="835"/>
      <c r="AU22" s="835"/>
      <c r="AV22" s="835"/>
      <c r="AW22" s="835"/>
      <c r="AX22" s="23"/>
      <c r="AY22" s="24"/>
      <c r="AZ22" s="832" t="str">
        <f>IF(ISBLANK(春季大会!BG26),"",春季大会!BG26)</f>
        <v/>
      </c>
      <c r="BA22" s="833"/>
      <c r="BB22" s="833"/>
      <c r="BC22" s="834"/>
    </row>
    <row r="23" spans="2:56" ht="15" customHeight="1">
      <c r="B23" s="832">
        <v>17</v>
      </c>
      <c r="C23" s="833"/>
      <c r="D23" s="834"/>
      <c r="E23" s="832" t="str">
        <f>IF(ISBLANK(春季大会!F27),"",春季大会!F27)</f>
        <v/>
      </c>
      <c r="F23" s="833"/>
      <c r="G23" s="833"/>
      <c r="H23" s="834"/>
      <c r="I23" s="22"/>
      <c r="J23" s="23"/>
      <c r="K23" s="835" t="str">
        <f>IF(ISBLANK(春季大会!L27),"",春季大会!L27)</f>
        <v/>
      </c>
      <c r="L23" s="835"/>
      <c r="M23" s="835"/>
      <c r="N23" s="835"/>
      <c r="O23" s="835"/>
      <c r="P23" s="835"/>
      <c r="Q23" s="835"/>
      <c r="R23" s="835"/>
      <c r="S23" s="835"/>
      <c r="T23" s="835"/>
      <c r="U23" s="835"/>
      <c r="V23" s="835"/>
      <c r="W23" s="23"/>
      <c r="X23" s="24"/>
      <c r="Y23" s="832" t="str">
        <f>IF(ISBLANK(春季大会!Z27),"",春季大会!Z27)</f>
        <v/>
      </c>
      <c r="Z23" s="833"/>
      <c r="AA23" s="833"/>
      <c r="AB23" s="834"/>
      <c r="AC23" s="832">
        <v>52</v>
      </c>
      <c r="AD23" s="833"/>
      <c r="AE23" s="834"/>
      <c r="AF23" s="832" t="str">
        <f>IF(ISBLANK(春季大会!AM27),"",春季大会!AM27)</f>
        <v/>
      </c>
      <c r="AG23" s="833"/>
      <c r="AH23" s="833"/>
      <c r="AI23" s="834"/>
      <c r="AJ23" s="22"/>
      <c r="AK23" s="23"/>
      <c r="AL23" s="835" t="str">
        <f>IF(ISBLANK(春季大会!AS27),"",春季大会!AS27)</f>
        <v/>
      </c>
      <c r="AM23" s="835"/>
      <c r="AN23" s="835"/>
      <c r="AO23" s="835"/>
      <c r="AP23" s="835"/>
      <c r="AQ23" s="835"/>
      <c r="AR23" s="835"/>
      <c r="AS23" s="835"/>
      <c r="AT23" s="835"/>
      <c r="AU23" s="835"/>
      <c r="AV23" s="835"/>
      <c r="AW23" s="835"/>
      <c r="AX23" s="23"/>
      <c r="AY23" s="24"/>
      <c r="AZ23" s="832" t="str">
        <f>IF(ISBLANK(春季大会!BG27),"",春季大会!BG27)</f>
        <v/>
      </c>
      <c r="BA23" s="833"/>
      <c r="BB23" s="833"/>
      <c r="BC23" s="834"/>
    </row>
    <row r="24" spans="2:56" ht="15" customHeight="1">
      <c r="B24" s="832">
        <v>18</v>
      </c>
      <c r="C24" s="833"/>
      <c r="D24" s="834"/>
      <c r="E24" s="832" t="str">
        <f>IF(ISBLANK(春季大会!F28),"",春季大会!F28)</f>
        <v/>
      </c>
      <c r="F24" s="833"/>
      <c r="G24" s="833"/>
      <c r="H24" s="834"/>
      <c r="I24" s="22"/>
      <c r="J24" s="23"/>
      <c r="K24" s="835" t="str">
        <f>IF(ISBLANK(春季大会!L28),"",春季大会!L28)</f>
        <v/>
      </c>
      <c r="L24" s="835"/>
      <c r="M24" s="835"/>
      <c r="N24" s="835"/>
      <c r="O24" s="835"/>
      <c r="P24" s="835"/>
      <c r="Q24" s="835"/>
      <c r="R24" s="835"/>
      <c r="S24" s="835"/>
      <c r="T24" s="835"/>
      <c r="U24" s="835"/>
      <c r="V24" s="835"/>
      <c r="W24" s="23"/>
      <c r="X24" s="24"/>
      <c r="Y24" s="832" t="str">
        <f>IF(ISBLANK(春季大会!Z28),"",春季大会!Z28)</f>
        <v/>
      </c>
      <c r="Z24" s="833"/>
      <c r="AA24" s="833"/>
      <c r="AB24" s="834"/>
      <c r="AC24" s="832">
        <v>53</v>
      </c>
      <c r="AD24" s="833"/>
      <c r="AE24" s="834"/>
      <c r="AF24" s="832" t="str">
        <f>IF(ISBLANK(春季大会!AM28),"",春季大会!AM28)</f>
        <v/>
      </c>
      <c r="AG24" s="833"/>
      <c r="AH24" s="833"/>
      <c r="AI24" s="834"/>
      <c r="AJ24" s="22"/>
      <c r="AK24" s="23"/>
      <c r="AL24" s="835" t="str">
        <f>IF(ISBLANK(春季大会!AS28),"",春季大会!AS28)</f>
        <v/>
      </c>
      <c r="AM24" s="835"/>
      <c r="AN24" s="835"/>
      <c r="AO24" s="835"/>
      <c r="AP24" s="835"/>
      <c r="AQ24" s="835"/>
      <c r="AR24" s="835"/>
      <c r="AS24" s="835"/>
      <c r="AT24" s="835"/>
      <c r="AU24" s="835"/>
      <c r="AV24" s="835"/>
      <c r="AW24" s="835"/>
      <c r="AX24" s="23"/>
      <c r="AY24" s="24"/>
      <c r="AZ24" s="832" t="str">
        <f>IF(ISBLANK(春季大会!BG28),"",春季大会!BG28)</f>
        <v/>
      </c>
      <c r="BA24" s="833"/>
      <c r="BB24" s="833"/>
      <c r="BC24" s="834"/>
    </row>
    <row r="25" spans="2:56" ht="15" customHeight="1">
      <c r="B25" s="832">
        <v>19</v>
      </c>
      <c r="C25" s="833"/>
      <c r="D25" s="834"/>
      <c r="E25" s="832" t="str">
        <f>IF(ISBLANK(春季大会!F29),"",春季大会!F29)</f>
        <v/>
      </c>
      <c r="F25" s="833"/>
      <c r="G25" s="833"/>
      <c r="H25" s="834"/>
      <c r="I25" s="22"/>
      <c r="J25" s="23"/>
      <c r="K25" s="835" t="str">
        <f>IF(ISBLANK(春季大会!L29),"",春季大会!L29)</f>
        <v/>
      </c>
      <c r="L25" s="835"/>
      <c r="M25" s="835"/>
      <c r="N25" s="835"/>
      <c r="O25" s="835"/>
      <c r="P25" s="835"/>
      <c r="Q25" s="835"/>
      <c r="R25" s="835"/>
      <c r="S25" s="835"/>
      <c r="T25" s="835"/>
      <c r="U25" s="835"/>
      <c r="V25" s="835"/>
      <c r="W25" s="23"/>
      <c r="X25" s="24"/>
      <c r="Y25" s="832" t="str">
        <f>IF(ISBLANK(春季大会!Z29),"",春季大会!Z29)</f>
        <v/>
      </c>
      <c r="Z25" s="833"/>
      <c r="AA25" s="833"/>
      <c r="AB25" s="834"/>
      <c r="AC25" s="832">
        <v>54</v>
      </c>
      <c r="AD25" s="833"/>
      <c r="AE25" s="834"/>
      <c r="AF25" s="832" t="str">
        <f>IF(ISBLANK(春季大会!AM29),"",春季大会!AM29)</f>
        <v/>
      </c>
      <c r="AG25" s="833"/>
      <c r="AH25" s="833"/>
      <c r="AI25" s="834"/>
      <c r="AJ25" s="22"/>
      <c r="AK25" s="23"/>
      <c r="AL25" s="835" t="str">
        <f>IF(ISBLANK(春季大会!AS29),"",春季大会!AS29)</f>
        <v/>
      </c>
      <c r="AM25" s="835"/>
      <c r="AN25" s="835"/>
      <c r="AO25" s="835"/>
      <c r="AP25" s="835"/>
      <c r="AQ25" s="835"/>
      <c r="AR25" s="835"/>
      <c r="AS25" s="835"/>
      <c r="AT25" s="835"/>
      <c r="AU25" s="835"/>
      <c r="AV25" s="835"/>
      <c r="AW25" s="835"/>
      <c r="AX25" s="23"/>
      <c r="AY25" s="24"/>
      <c r="AZ25" s="832" t="str">
        <f>IF(ISBLANK(春季大会!BG29),"",春季大会!BG29)</f>
        <v/>
      </c>
      <c r="BA25" s="833"/>
      <c r="BB25" s="833"/>
      <c r="BC25" s="834"/>
    </row>
    <row r="26" spans="2:56" ht="15" customHeight="1">
      <c r="B26" s="832">
        <v>20</v>
      </c>
      <c r="C26" s="833"/>
      <c r="D26" s="834"/>
      <c r="E26" s="832" t="str">
        <f>IF(ISBLANK(春季大会!F30),"",春季大会!F30)</f>
        <v/>
      </c>
      <c r="F26" s="833"/>
      <c r="G26" s="833"/>
      <c r="H26" s="834"/>
      <c r="I26" s="22"/>
      <c r="J26" s="23"/>
      <c r="K26" s="835" t="str">
        <f>IF(ISBLANK(春季大会!L30),"",春季大会!L30)</f>
        <v/>
      </c>
      <c r="L26" s="835"/>
      <c r="M26" s="835"/>
      <c r="N26" s="835"/>
      <c r="O26" s="835"/>
      <c r="P26" s="835"/>
      <c r="Q26" s="835"/>
      <c r="R26" s="835"/>
      <c r="S26" s="835"/>
      <c r="T26" s="835"/>
      <c r="U26" s="835"/>
      <c r="V26" s="835"/>
      <c r="W26" s="23"/>
      <c r="X26" s="24"/>
      <c r="Y26" s="832" t="str">
        <f>IF(ISBLANK(春季大会!Z30),"",春季大会!Z30)</f>
        <v/>
      </c>
      <c r="Z26" s="833"/>
      <c r="AA26" s="833"/>
      <c r="AB26" s="834"/>
      <c r="AC26" s="832">
        <v>55</v>
      </c>
      <c r="AD26" s="833"/>
      <c r="AE26" s="834"/>
      <c r="AF26" s="832" t="str">
        <f>IF(ISBLANK(春季大会!AM30),"",春季大会!AM30)</f>
        <v/>
      </c>
      <c r="AG26" s="833"/>
      <c r="AH26" s="833"/>
      <c r="AI26" s="834"/>
      <c r="AJ26" s="22"/>
      <c r="AK26" s="23"/>
      <c r="AL26" s="835" t="str">
        <f>IF(ISBLANK(春季大会!AS30),"",春季大会!AS30)</f>
        <v/>
      </c>
      <c r="AM26" s="835"/>
      <c r="AN26" s="835"/>
      <c r="AO26" s="835"/>
      <c r="AP26" s="835"/>
      <c r="AQ26" s="835"/>
      <c r="AR26" s="835"/>
      <c r="AS26" s="835"/>
      <c r="AT26" s="835"/>
      <c r="AU26" s="835"/>
      <c r="AV26" s="835"/>
      <c r="AW26" s="835"/>
      <c r="AX26" s="23"/>
      <c r="AY26" s="24"/>
      <c r="AZ26" s="832" t="str">
        <f>IF(ISBLANK(春季大会!BG30),"",春季大会!BG30)</f>
        <v/>
      </c>
      <c r="BA26" s="833"/>
      <c r="BB26" s="833"/>
      <c r="BC26" s="834"/>
    </row>
    <row r="27" spans="2:56" ht="15" customHeight="1">
      <c r="B27" s="832">
        <v>21</v>
      </c>
      <c r="C27" s="833"/>
      <c r="D27" s="834"/>
      <c r="E27" s="832" t="str">
        <f>IF(ISBLANK(春季大会!F31),"",春季大会!F31)</f>
        <v/>
      </c>
      <c r="F27" s="833"/>
      <c r="G27" s="833"/>
      <c r="H27" s="834"/>
      <c r="I27" s="22"/>
      <c r="J27" s="23"/>
      <c r="K27" s="835" t="str">
        <f>IF(ISBLANK(春季大会!L31),"",春季大会!L31)</f>
        <v/>
      </c>
      <c r="L27" s="835"/>
      <c r="M27" s="835"/>
      <c r="N27" s="835"/>
      <c r="O27" s="835"/>
      <c r="P27" s="835"/>
      <c r="Q27" s="835"/>
      <c r="R27" s="835"/>
      <c r="S27" s="835"/>
      <c r="T27" s="835"/>
      <c r="U27" s="835"/>
      <c r="V27" s="835"/>
      <c r="W27" s="23"/>
      <c r="X27" s="24"/>
      <c r="Y27" s="832" t="str">
        <f>IF(ISBLANK(春季大会!Z31),"",春季大会!Z31)</f>
        <v/>
      </c>
      <c r="Z27" s="833"/>
      <c r="AA27" s="833"/>
      <c r="AB27" s="834"/>
      <c r="AC27" s="832">
        <v>56</v>
      </c>
      <c r="AD27" s="833"/>
      <c r="AE27" s="834"/>
      <c r="AF27" s="832" t="str">
        <f>IF(ISBLANK(春季大会!AM31),"",春季大会!AM31)</f>
        <v/>
      </c>
      <c r="AG27" s="833"/>
      <c r="AH27" s="833"/>
      <c r="AI27" s="834"/>
      <c r="AJ27" s="22"/>
      <c r="AK27" s="23"/>
      <c r="AL27" s="835" t="str">
        <f>IF(ISBLANK(春季大会!AS31),"",春季大会!AS31)</f>
        <v/>
      </c>
      <c r="AM27" s="835"/>
      <c r="AN27" s="835"/>
      <c r="AO27" s="835"/>
      <c r="AP27" s="835"/>
      <c r="AQ27" s="835"/>
      <c r="AR27" s="835"/>
      <c r="AS27" s="835"/>
      <c r="AT27" s="835"/>
      <c r="AU27" s="835"/>
      <c r="AV27" s="835"/>
      <c r="AW27" s="835"/>
      <c r="AX27" s="23"/>
      <c r="AY27" s="24"/>
      <c r="AZ27" s="832" t="str">
        <f>IF(ISBLANK(春季大会!BG31),"",春季大会!BG31)</f>
        <v/>
      </c>
      <c r="BA27" s="833"/>
      <c r="BB27" s="833"/>
      <c r="BC27" s="834"/>
    </row>
    <row r="28" spans="2:56" ht="15" customHeight="1">
      <c r="B28" s="832">
        <v>22</v>
      </c>
      <c r="C28" s="833"/>
      <c r="D28" s="834"/>
      <c r="E28" s="832" t="str">
        <f>IF(ISBLANK(春季大会!F32),"",春季大会!F32)</f>
        <v/>
      </c>
      <c r="F28" s="833"/>
      <c r="G28" s="833"/>
      <c r="H28" s="834"/>
      <c r="I28" s="22"/>
      <c r="J28" s="23"/>
      <c r="K28" s="835" t="str">
        <f>IF(ISBLANK(春季大会!L32),"",春季大会!L32)</f>
        <v/>
      </c>
      <c r="L28" s="835"/>
      <c r="M28" s="835"/>
      <c r="N28" s="835"/>
      <c r="O28" s="835"/>
      <c r="P28" s="835"/>
      <c r="Q28" s="835"/>
      <c r="R28" s="835"/>
      <c r="S28" s="835"/>
      <c r="T28" s="835"/>
      <c r="U28" s="835"/>
      <c r="V28" s="835"/>
      <c r="W28" s="23"/>
      <c r="X28" s="24"/>
      <c r="Y28" s="832" t="str">
        <f>IF(ISBLANK(春季大会!Z32),"",春季大会!Z32)</f>
        <v/>
      </c>
      <c r="Z28" s="833"/>
      <c r="AA28" s="833"/>
      <c r="AB28" s="834"/>
      <c r="AC28" s="832">
        <v>57</v>
      </c>
      <c r="AD28" s="833"/>
      <c r="AE28" s="834"/>
      <c r="AF28" s="832" t="str">
        <f>IF(ISBLANK(春季大会!AM32),"",春季大会!AM32)</f>
        <v/>
      </c>
      <c r="AG28" s="833"/>
      <c r="AH28" s="833"/>
      <c r="AI28" s="834"/>
      <c r="AJ28" s="22"/>
      <c r="AK28" s="23"/>
      <c r="AL28" s="835" t="str">
        <f>IF(ISBLANK(春季大会!AS32),"",春季大会!AS32)</f>
        <v/>
      </c>
      <c r="AM28" s="835"/>
      <c r="AN28" s="835"/>
      <c r="AO28" s="835"/>
      <c r="AP28" s="835"/>
      <c r="AQ28" s="835"/>
      <c r="AR28" s="835"/>
      <c r="AS28" s="835"/>
      <c r="AT28" s="835"/>
      <c r="AU28" s="835"/>
      <c r="AV28" s="835"/>
      <c r="AW28" s="835"/>
      <c r="AX28" s="23"/>
      <c r="AY28" s="24"/>
      <c r="AZ28" s="832" t="str">
        <f>IF(ISBLANK(春季大会!BG32),"",春季大会!BG32)</f>
        <v/>
      </c>
      <c r="BA28" s="833"/>
      <c r="BB28" s="833"/>
      <c r="BC28" s="834"/>
    </row>
    <row r="29" spans="2:56" ht="15" customHeight="1">
      <c r="B29" s="832">
        <v>23</v>
      </c>
      <c r="C29" s="833"/>
      <c r="D29" s="834"/>
      <c r="E29" s="832" t="str">
        <f>IF(ISBLANK(春季大会!F33),"",春季大会!F33)</f>
        <v/>
      </c>
      <c r="F29" s="833"/>
      <c r="G29" s="833"/>
      <c r="H29" s="834"/>
      <c r="I29" s="22"/>
      <c r="J29" s="23"/>
      <c r="K29" s="835" t="str">
        <f>IF(ISBLANK(春季大会!L33),"",春季大会!L33)</f>
        <v/>
      </c>
      <c r="L29" s="835"/>
      <c r="M29" s="835"/>
      <c r="N29" s="835"/>
      <c r="O29" s="835"/>
      <c r="P29" s="835"/>
      <c r="Q29" s="835"/>
      <c r="R29" s="835"/>
      <c r="S29" s="835"/>
      <c r="T29" s="835"/>
      <c r="U29" s="835"/>
      <c r="V29" s="835"/>
      <c r="W29" s="23"/>
      <c r="X29" s="24"/>
      <c r="Y29" s="832" t="str">
        <f>IF(ISBLANK(春季大会!Z33),"",春季大会!Z33)</f>
        <v/>
      </c>
      <c r="Z29" s="833"/>
      <c r="AA29" s="833"/>
      <c r="AB29" s="834"/>
      <c r="AC29" s="832">
        <v>58</v>
      </c>
      <c r="AD29" s="833"/>
      <c r="AE29" s="834"/>
      <c r="AF29" s="832" t="str">
        <f>IF(ISBLANK(春季大会!AM33),"",春季大会!AM33)</f>
        <v/>
      </c>
      <c r="AG29" s="833"/>
      <c r="AH29" s="833"/>
      <c r="AI29" s="834"/>
      <c r="AJ29" s="22"/>
      <c r="AK29" s="23"/>
      <c r="AL29" s="835" t="str">
        <f>IF(ISBLANK(春季大会!AS33),"",春季大会!AS33)</f>
        <v/>
      </c>
      <c r="AM29" s="835"/>
      <c r="AN29" s="835"/>
      <c r="AO29" s="835"/>
      <c r="AP29" s="835"/>
      <c r="AQ29" s="835"/>
      <c r="AR29" s="835"/>
      <c r="AS29" s="835"/>
      <c r="AT29" s="835"/>
      <c r="AU29" s="835"/>
      <c r="AV29" s="835"/>
      <c r="AW29" s="835"/>
      <c r="AX29" s="23"/>
      <c r="AY29" s="24"/>
      <c r="AZ29" s="832" t="str">
        <f>IF(ISBLANK(春季大会!BG33),"",春季大会!BG33)</f>
        <v/>
      </c>
      <c r="BA29" s="833"/>
      <c r="BB29" s="833"/>
      <c r="BC29" s="834"/>
    </row>
    <row r="30" spans="2:56" ht="15" customHeight="1">
      <c r="B30" s="832">
        <v>24</v>
      </c>
      <c r="C30" s="833"/>
      <c r="D30" s="834"/>
      <c r="E30" s="832" t="str">
        <f>IF(ISBLANK(春季大会!F34),"",春季大会!F34)</f>
        <v/>
      </c>
      <c r="F30" s="833"/>
      <c r="G30" s="833"/>
      <c r="H30" s="834"/>
      <c r="I30" s="22"/>
      <c r="J30" s="23"/>
      <c r="K30" s="835" t="str">
        <f>IF(ISBLANK(春季大会!L34),"",春季大会!L34)</f>
        <v/>
      </c>
      <c r="L30" s="835"/>
      <c r="M30" s="835"/>
      <c r="N30" s="835"/>
      <c r="O30" s="835"/>
      <c r="P30" s="835"/>
      <c r="Q30" s="835"/>
      <c r="R30" s="835"/>
      <c r="S30" s="835"/>
      <c r="T30" s="835"/>
      <c r="U30" s="835"/>
      <c r="V30" s="835"/>
      <c r="W30" s="23"/>
      <c r="X30" s="24"/>
      <c r="Y30" s="832" t="str">
        <f>IF(ISBLANK(春季大会!Z34),"",春季大会!Z34)</f>
        <v/>
      </c>
      <c r="Z30" s="833"/>
      <c r="AA30" s="833"/>
      <c r="AB30" s="834"/>
      <c r="AC30" s="832">
        <v>59</v>
      </c>
      <c r="AD30" s="833"/>
      <c r="AE30" s="834"/>
      <c r="AF30" s="832" t="str">
        <f>IF(ISBLANK(春季大会!AM34),"",春季大会!AM34)</f>
        <v/>
      </c>
      <c r="AG30" s="833"/>
      <c r="AH30" s="833"/>
      <c r="AI30" s="834"/>
      <c r="AJ30" s="22"/>
      <c r="AK30" s="23"/>
      <c r="AL30" s="835" t="str">
        <f>IF(ISBLANK(春季大会!AS34),"",春季大会!AS34)</f>
        <v/>
      </c>
      <c r="AM30" s="835"/>
      <c r="AN30" s="835"/>
      <c r="AO30" s="835"/>
      <c r="AP30" s="835"/>
      <c r="AQ30" s="835"/>
      <c r="AR30" s="835"/>
      <c r="AS30" s="835"/>
      <c r="AT30" s="835"/>
      <c r="AU30" s="835"/>
      <c r="AV30" s="835"/>
      <c r="AW30" s="835"/>
      <c r="AX30" s="23"/>
      <c r="AY30" s="24"/>
      <c r="AZ30" s="832" t="str">
        <f>IF(ISBLANK(春季大会!BG34),"",春季大会!BG34)</f>
        <v/>
      </c>
      <c r="BA30" s="833"/>
      <c r="BB30" s="833"/>
      <c r="BC30" s="834"/>
    </row>
    <row r="31" spans="2:56" ht="15" customHeight="1">
      <c r="B31" s="832">
        <v>25</v>
      </c>
      <c r="C31" s="833"/>
      <c r="D31" s="834"/>
      <c r="E31" s="832" t="str">
        <f>IF(ISBLANK(春季大会!F35),"",春季大会!F35)</f>
        <v/>
      </c>
      <c r="F31" s="833"/>
      <c r="G31" s="833"/>
      <c r="H31" s="834"/>
      <c r="I31" s="22"/>
      <c r="J31" s="23"/>
      <c r="K31" s="835" t="str">
        <f>IF(ISBLANK(春季大会!L35),"",春季大会!L35)</f>
        <v/>
      </c>
      <c r="L31" s="835"/>
      <c r="M31" s="835"/>
      <c r="N31" s="835"/>
      <c r="O31" s="835"/>
      <c r="P31" s="835"/>
      <c r="Q31" s="835"/>
      <c r="R31" s="835"/>
      <c r="S31" s="835"/>
      <c r="T31" s="835"/>
      <c r="U31" s="835"/>
      <c r="V31" s="835"/>
      <c r="W31" s="23"/>
      <c r="X31" s="24"/>
      <c r="Y31" s="832" t="str">
        <f>IF(ISBLANK(春季大会!Z35),"",春季大会!Z35)</f>
        <v/>
      </c>
      <c r="Z31" s="833"/>
      <c r="AA31" s="833"/>
      <c r="AB31" s="834"/>
      <c r="AC31" s="832">
        <v>60</v>
      </c>
      <c r="AD31" s="833"/>
      <c r="AE31" s="834"/>
      <c r="AF31" s="832" t="str">
        <f>IF(ISBLANK(春季大会!AM35),"",春季大会!AM35)</f>
        <v/>
      </c>
      <c r="AG31" s="833"/>
      <c r="AH31" s="833"/>
      <c r="AI31" s="834"/>
      <c r="AJ31" s="22"/>
      <c r="AK31" s="23"/>
      <c r="AL31" s="835" t="str">
        <f>IF(ISBLANK(春季大会!AS35),"",春季大会!AS35)</f>
        <v/>
      </c>
      <c r="AM31" s="835"/>
      <c r="AN31" s="835"/>
      <c r="AO31" s="835"/>
      <c r="AP31" s="835"/>
      <c r="AQ31" s="835"/>
      <c r="AR31" s="835"/>
      <c r="AS31" s="835"/>
      <c r="AT31" s="835"/>
      <c r="AU31" s="835"/>
      <c r="AV31" s="835"/>
      <c r="AW31" s="835"/>
      <c r="AX31" s="23"/>
      <c r="AY31" s="24"/>
      <c r="AZ31" s="832" t="str">
        <f>IF(ISBLANK(春季大会!BG35),"",春季大会!BG35)</f>
        <v/>
      </c>
      <c r="BA31" s="833"/>
      <c r="BB31" s="833"/>
      <c r="BC31" s="834"/>
    </row>
    <row r="32" spans="2:56" ht="15" customHeight="1">
      <c r="B32" s="832">
        <v>26</v>
      </c>
      <c r="C32" s="833"/>
      <c r="D32" s="834"/>
      <c r="E32" s="832" t="str">
        <f>IF(ISBLANK(春季大会!F36),"",春季大会!F36)</f>
        <v/>
      </c>
      <c r="F32" s="833"/>
      <c r="G32" s="833"/>
      <c r="H32" s="834"/>
      <c r="I32" s="22"/>
      <c r="J32" s="23"/>
      <c r="K32" s="835" t="str">
        <f>IF(ISBLANK(春季大会!L36),"",春季大会!L36)</f>
        <v/>
      </c>
      <c r="L32" s="835"/>
      <c r="M32" s="835"/>
      <c r="N32" s="835"/>
      <c r="O32" s="835"/>
      <c r="P32" s="835"/>
      <c r="Q32" s="835"/>
      <c r="R32" s="835"/>
      <c r="S32" s="835"/>
      <c r="T32" s="835"/>
      <c r="U32" s="835"/>
      <c r="V32" s="835"/>
      <c r="W32" s="23"/>
      <c r="X32" s="24"/>
      <c r="Y32" s="832" t="str">
        <f>IF(ISBLANK(春季大会!Z36),"",春季大会!Z36)</f>
        <v/>
      </c>
      <c r="Z32" s="833"/>
      <c r="AA32" s="833"/>
      <c r="AB32" s="834"/>
      <c r="AC32" s="832">
        <v>61</v>
      </c>
      <c r="AD32" s="833"/>
      <c r="AE32" s="834"/>
      <c r="AF32" s="832" t="str">
        <f>IF(ISBLANK(春季大会!AM36),"",春季大会!AM36)</f>
        <v/>
      </c>
      <c r="AG32" s="833"/>
      <c r="AH32" s="833"/>
      <c r="AI32" s="834"/>
      <c r="AJ32" s="22"/>
      <c r="AK32" s="23"/>
      <c r="AL32" s="835" t="str">
        <f>IF(ISBLANK(春季大会!AS36),"",春季大会!AS36)</f>
        <v/>
      </c>
      <c r="AM32" s="835"/>
      <c r="AN32" s="835"/>
      <c r="AO32" s="835"/>
      <c r="AP32" s="835"/>
      <c r="AQ32" s="835"/>
      <c r="AR32" s="835"/>
      <c r="AS32" s="835"/>
      <c r="AT32" s="835"/>
      <c r="AU32" s="835"/>
      <c r="AV32" s="835"/>
      <c r="AW32" s="835"/>
      <c r="AX32" s="23"/>
      <c r="AY32" s="24"/>
      <c r="AZ32" s="832" t="str">
        <f>IF(ISBLANK(春季大会!BG36),"",春季大会!BG36)</f>
        <v/>
      </c>
      <c r="BA32" s="833"/>
      <c r="BB32" s="833"/>
      <c r="BC32" s="834"/>
      <c r="BD32" s="25"/>
    </row>
    <row r="33" spans="2:55" ht="15" customHeight="1">
      <c r="B33" s="832">
        <v>27</v>
      </c>
      <c r="C33" s="833"/>
      <c r="D33" s="834"/>
      <c r="E33" s="832" t="str">
        <f>IF(ISBLANK(春季大会!F37),"",春季大会!F37)</f>
        <v/>
      </c>
      <c r="F33" s="833"/>
      <c r="G33" s="833"/>
      <c r="H33" s="834"/>
      <c r="I33" s="22"/>
      <c r="J33" s="23"/>
      <c r="K33" s="835" t="str">
        <f>IF(ISBLANK(春季大会!L37),"",春季大会!L37)</f>
        <v/>
      </c>
      <c r="L33" s="835"/>
      <c r="M33" s="835"/>
      <c r="N33" s="835"/>
      <c r="O33" s="835"/>
      <c r="P33" s="835"/>
      <c r="Q33" s="835"/>
      <c r="R33" s="835"/>
      <c r="S33" s="835"/>
      <c r="T33" s="835"/>
      <c r="U33" s="835"/>
      <c r="V33" s="835"/>
      <c r="W33" s="23"/>
      <c r="X33" s="24"/>
      <c r="Y33" s="832" t="str">
        <f>IF(ISBLANK(春季大会!Z37),"",春季大会!Z37)</f>
        <v/>
      </c>
      <c r="Z33" s="833"/>
      <c r="AA33" s="833"/>
      <c r="AB33" s="834"/>
      <c r="AC33" s="832">
        <v>62</v>
      </c>
      <c r="AD33" s="833"/>
      <c r="AE33" s="834"/>
      <c r="AF33" s="832" t="str">
        <f>IF(ISBLANK(春季大会!AM37),"",春季大会!AM37)</f>
        <v/>
      </c>
      <c r="AG33" s="833"/>
      <c r="AH33" s="833"/>
      <c r="AI33" s="834"/>
      <c r="AJ33" s="22"/>
      <c r="AK33" s="23"/>
      <c r="AL33" s="835" t="str">
        <f>IF(ISBLANK(春季大会!AS37),"",春季大会!AS37)</f>
        <v/>
      </c>
      <c r="AM33" s="835"/>
      <c r="AN33" s="835"/>
      <c r="AO33" s="835"/>
      <c r="AP33" s="835"/>
      <c r="AQ33" s="835"/>
      <c r="AR33" s="835"/>
      <c r="AS33" s="835"/>
      <c r="AT33" s="835"/>
      <c r="AU33" s="835"/>
      <c r="AV33" s="835"/>
      <c r="AW33" s="835"/>
      <c r="AX33" s="23"/>
      <c r="AY33" s="24"/>
      <c r="AZ33" s="832" t="str">
        <f>IF(ISBLANK(春季大会!BG37),"",春季大会!BG37)</f>
        <v/>
      </c>
      <c r="BA33" s="833"/>
      <c r="BB33" s="833"/>
      <c r="BC33" s="834"/>
    </row>
    <row r="34" spans="2:55" ht="15" customHeight="1">
      <c r="B34" s="832">
        <v>28</v>
      </c>
      <c r="C34" s="833"/>
      <c r="D34" s="834"/>
      <c r="E34" s="832" t="str">
        <f>IF(ISBLANK(春季大会!F38),"",春季大会!F38)</f>
        <v/>
      </c>
      <c r="F34" s="833"/>
      <c r="G34" s="833"/>
      <c r="H34" s="834"/>
      <c r="I34" s="22"/>
      <c r="J34" s="23"/>
      <c r="K34" s="835" t="str">
        <f>IF(ISBLANK(春季大会!L38),"",春季大会!L38)</f>
        <v/>
      </c>
      <c r="L34" s="835"/>
      <c r="M34" s="835"/>
      <c r="N34" s="835"/>
      <c r="O34" s="835"/>
      <c r="P34" s="835"/>
      <c r="Q34" s="835"/>
      <c r="R34" s="835"/>
      <c r="S34" s="835"/>
      <c r="T34" s="835"/>
      <c r="U34" s="835"/>
      <c r="V34" s="835"/>
      <c r="W34" s="23"/>
      <c r="X34" s="24"/>
      <c r="Y34" s="832" t="str">
        <f>IF(ISBLANK(春季大会!Z38),"",春季大会!Z38)</f>
        <v/>
      </c>
      <c r="Z34" s="833"/>
      <c r="AA34" s="833"/>
      <c r="AB34" s="834"/>
      <c r="AC34" s="832">
        <v>63</v>
      </c>
      <c r="AD34" s="833"/>
      <c r="AE34" s="834"/>
      <c r="AF34" s="832" t="str">
        <f>IF(ISBLANK(春季大会!AM38),"",春季大会!AM38)</f>
        <v/>
      </c>
      <c r="AG34" s="833"/>
      <c r="AH34" s="833"/>
      <c r="AI34" s="834"/>
      <c r="AJ34" s="22"/>
      <c r="AK34" s="23"/>
      <c r="AL34" s="835" t="str">
        <f>IF(ISBLANK(春季大会!AS38),"",春季大会!AS38)</f>
        <v/>
      </c>
      <c r="AM34" s="835"/>
      <c r="AN34" s="835"/>
      <c r="AO34" s="835"/>
      <c r="AP34" s="835"/>
      <c r="AQ34" s="835"/>
      <c r="AR34" s="835"/>
      <c r="AS34" s="835"/>
      <c r="AT34" s="835"/>
      <c r="AU34" s="835"/>
      <c r="AV34" s="835"/>
      <c r="AW34" s="835"/>
      <c r="AX34" s="23"/>
      <c r="AY34" s="24"/>
      <c r="AZ34" s="832" t="str">
        <f>IF(ISBLANK(春季大会!BG38),"",春季大会!BG38)</f>
        <v/>
      </c>
      <c r="BA34" s="833"/>
      <c r="BB34" s="833"/>
      <c r="BC34" s="834"/>
    </row>
    <row r="35" spans="2:55" ht="15" customHeight="1">
      <c r="B35" s="832">
        <v>29</v>
      </c>
      <c r="C35" s="833"/>
      <c r="D35" s="834"/>
      <c r="E35" s="832" t="str">
        <f>IF(ISBLANK(春季大会!F39),"",春季大会!F39)</f>
        <v/>
      </c>
      <c r="F35" s="833"/>
      <c r="G35" s="833"/>
      <c r="H35" s="834"/>
      <c r="I35" s="22"/>
      <c r="J35" s="23"/>
      <c r="K35" s="835" t="str">
        <f>IF(ISBLANK(春季大会!L39),"",春季大会!L39)</f>
        <v/>
      </c>
      <c r="L35" s="835"/>
      <c r="M35" s="835"/>
      <c r="N35" s="835"/>
      <c r="O35" s="835"/>
      <c r="P35" s="835"/>
      <c r="Q35" s="835"/>
      <c r="R35" s="835"/>
      <c r="S35" s="835"/>
      <c r="T35" s="835"/>
      <c r="U35" s="835"/>
      <c r="V35" s="835"/>
      <c r="W35" s="23"/>
      <c r="X35" s="24"/>
      <c r="Y35" s="832" t="str">
        <f>IF(ISBLANK(春季大会!Z39),"",春季大会!Z39)</f>
        <v/>
      </c>
      <c r="Z35" s="833"/>
      <c r="AA35" s="833"/>
      <c r="AB35" s="834"/>
      <c r="AC35" s="832">
        <v>64</v>
      </c>
      <c r="AD35" s="833"/>
      <c r="AE35" s="834"/>
      <c r="AF35" s="832" t="str">
        <f>IF(ISBLANK(春季大会!AM39),"",春季大会!AM39)</f>
        <v/>
      </c>
      <c r="AG35" s="833"/>
      <c r="AH35" s="833"/>
      <c r="AI35" s="834"/>
      <c r="AJ35" s="22"/>
      <c r="AK35" s="23"/>
      <c r="AL35" s="835" t="str">
        <f>IF(ISBLANK(春季大会!AS39),"",春季大会!AS39)</f>
        <v/>
      </c>
      <c r="AM35" s="835"/>
      <c r="AN35" s="835"/>
      <c r="AO35" s="835"/>
      <c r="AP35" s="835"/>
      <c r="AQ35" s="835"/>
      <c r="AR35" s="835"/>
      <c r="AS35" s="835"/>
      <c r="AT35" s="835"/>
      <c r="AU35" s="835"/>
      <c r="AV35" s="835"/>
      <c r="AW35" s="835"/>
      <c r="AX35" s="23"/>
      <c r="AY35" s="24"/>
      <c r="AZ35" s="832" t="str">
        <f>IF(ISBLANK(春季大会!BG39),"",春季大会!BG39)</f>
        <v/>
      </c>
      <c r="BA35" s="833"/>
      <c r="BB35" s="833"/>
      <c r="BC35" s="834"/>
    </row>
    <row r="36" spans="2:55" ht="15" customHeight="1">
      <c r="B36" s="832">
        <v>30</v>
      </c>
      <c r="C36" s="833"/>
      <c r="D36" s="834"/>
      <c r="E36" s="832" t="str">
        <f>IF(ISBLANK(春季大会!F40),"",春季大会!F40)</f>
        <v/>
      </c>
      <c r="F36" s="833"/>
      <c r="G36" s="833"/>
      <c r="H36" s="834"/>
      <c r="I36" s="22"/>
      <c r="J36" s="23"/>
      <c r="K36" s="835" t="str">
        <f>IF(ISBLANK(春季大会!L40),"",春季大会!L40)</f>
        <v/>
      </c>
      <c r="L36" s="835"/>
      <c r="M36" s="835"/>
      <c r="N36" s="835"/>
      <c r="O36" s="835"/>
      <c r="P36" s="835"/>
      <c r="Q36" s="835"/>
      <c r="R36" s="835"/>
      <c r="S36" s="835"/>
      <c r="T36" s="835"/>
      <c r="U36" s="835"/>
      <c r="V36" s="835"/>
      <c r="W36" s="23"/>
      <c r="X36" s="24"/>
      <c r="Y36" s="832" t="str">
        <f>IF(ISBLANK(春季大会!Z40),"",春季大会!Z40)</f>
        <v/>
      </c>
      <c r="Z36" s="833"/>
      <c r="AA36" s="833"/>
      <c r="AB36" s="834"/>
      <c r="AC36" s="832">
        <v>65</v>
      </c>
      <c r="AD36" s="833"/>
      <c r="AE36" s="834"/>
      <c r="AF36" s="832" t="str">
        <f>IF(ISBLANK(春季大会!AM40),"",春季大会!AM40)</f>
        <v/>
      </c>
      <c r="AG36" s="833"/>
      <c r="AH36" s="833"/>
      <c r="AI36" s="834"/>
      <c r="AJ36" s="22"/>
      <c r="AK36" s="23"/>
      <c r="AL36" s="835" t="str">
        <f>IF(ISBLANK(春季大会!AS40),"",春季大会!AS40)</f>
        <v/>
      </c>
      <c r="AM36" s="835"/>
      <c r="AN36" s="835"/>
      <c r="AO36" s="835"/>
      <c r="AP36" s="835"/>
      <c r="AQ36" s="835"/>
      <c r="AR36" s="835"/>
      <c r="AS36" s="835"/>
      <c r="AT36" s="835"/>
      <c r="AU36" s="835"/>
      <c r="AV36" s="835"/>
      <c r="AW36" s="835"/>
      <c r="AX36" s="23"/>
      <c r="AY36" s="24"/>
      <c r="AZ36" s="832" t="str">
        <f>IF(ISBLANK(春季大会!BG40),"",春季大会!BG40)</f>
        <v/>
      </c>
      <c r="BA36" s="833"/>
      <c r="BB36" s="833"/>
      <c r="BC36" s="834"/>
    </row>
    <row r="37" spans="2:55" ht="15" customHeight="1">
      <c r="B37" s="832">
        <v>31</v>
      </c>
      <c r="C37" s="833"/>
      <c r="D37" s="834"/>
      <c r="E37" s="832" t="str">
        <f>IF(ISBLANK(春季大会!F41),"",春季大会!F41)</f>
        <v/>
      </c>
      <c r="F37" s="833"/>
      <c r="G37" s="833"/>
      <c r="H37" s="834"/>
      <c r="I37" s="22"/>
      <c r="J37" s="23"/>
      <c r="K37" s="835" t="str">
        <f>IF(ISBLANK(春季大会!L41),"",春季大会!L41)</f>
        <v/>
      </c>
      <c r="L37" s="835"/>
      <c r="M37" s="835"/>
      <c r="N37" s="835"/>
      <c r="O37" s="835"/>
      <c r="P37" s="835"/>
      <c r="Q37" s="835"/>
      <c r="R37" s="835"/>
      <c r="S37" s="835"/>
      <c r="T37" s="835"/>
      <c r="U37" s="835"/>
      <c r="V37" s="835"/>
      <c r="W37" s="23"/>
      <c r="X37" s="24"/>
      <c r="Y37" s="832" t="str">
        <f>IF(ISBLANK(春季大会!Z41),"",春季大会!Z41)</f>
        <v/>
      </c>
      <c r="Z37" s="833"/>
      <c r="AA37" s="833"/>
      <c r="AB37" s="834"/>
      <c r="AC37" s="832">
        <v>66</v>
      </c>
      <c r="AD37" s="833"/>
      <c r="AE37" s="834"/>
      <c r="AF37" s="832" t="str">
        <f>IF(ISBLANK(春季大会!AM41),"",春季大会!AM41)</f>
        <v/>
      </c>
      <c r="AG37" s="833"/>
      <c r="AH37" s="833"/>
      <c r="AI37" s="834"/>
      <c r="AJ37" s="22"/>
      <c r="AK37" s="23"/>
      <c r="AL37" s="835" t="str">
        <f>IF(ISBLANK(春季大会!AS41),"",春季大会!AS41)</f>
        <v/>
      </c>
      <c r="AM37" s="835"/>
      <c r="AN37" s="835"/>
      <c r="AO37" s="835"/>
      <c r="AP37" s="835"/>
      <c r="AQ37" s="835"/>
      <c r="AR37" s="835"/>
      <c r="AS37" s="835"/>
      <c r="AT37" s="835"/>
      <c r="AU37" s="835"/>
      <c r="AV37" s="835"/>
      <c r="AW37" s="835"/>
      <c r="AX37" s="23"/>
      <c r="AY37" s="24"/>
      <c r="AZ37" s="832" t="str">
        <f>IF(ISBLANK(春季大会!BG41),"",春季大会!BG41)</f>
        <v/>
      </c>
      <c r="BA37" s="833"/>
      <c r="BB37" s="833"/>
      <c r="BC37" s="834"/>
    </row>
    <row r="38" spans="2:55" ht="15" customHeight="1">
      <c r="B38" s="832">
        <v>32</v>
      </c>
      <c r="C38" s="833"/>
      <c r="D38" s="834"/>
      <c r="E38" s="832" t="str">
        <f>IF(ISBLANK(春季大会!F42),"",春季大会!F42)</f>
        <v/>
      </c>
      <c r="F38" s="833"/>
      <c r="G38" s="833"/>
      <c r="H38" s="834"/>
      <c r="I38" s="22"/>
      <c r="J38" s="23"/>
      <c r="K38" s="835" t="str">
        <f>IF(ISBLANK(春季大会!L42),"",春季大会!L42)</f>
        <v/>
      </c>
      <c r="L38" s="835"/>
      <c r="M38" s="835"/>
      <c r="N38" s="835"/>
      <c r="O38" s="835"/>
      <c r="P38" s="835"/>
      <c r="Q38" s="835"/>
      <c r="R38" s="835"/>
      <c r="S38" s="835"/>
      <c r="T38" s="835"/>
      <c r="U38" s="835"/>
      <c r="V38" s="835"/>
      <c r="W38" s="23"/>
      <c r="X38" s="24"/>
      <c r="Y38" s="832" t="str">
        <f>IF(ISBLANK(春季大会!Z42),"",春季大会!Z42)</f>
        <v/>
      </c>
      <c r="Z38" s="833"/>
      <c r="AA38" s="833"/>
      <c r="AB38" s="834"/>
      <c r="AC38" s="832">
        <v>67</v>
      </c>
      <c r="AD38" s="833"/>
      <c r="AE38" s="834"/>
      <c r="AF38" s="832" t="str">
        <f>IF(ISBLANK(春季大会!AM42),"",春季大会!AM42)</f>
        <v/>
      </c>
      <c r="AG38" s="833"/>
      <c r="AH38" s="833"/>
      <c r="AI38" s="834"/>
      <c r="AJ38" s="22"/>
      <c r="AK38" s="23"/>
      <c r="AL38" s="835" t="str">
        <f>IF(ISBLANK(春季大会!AS42),"",春季大会!AS42)</f>
        <v/>
      </c>
      <c r="AM38" s="835"/>
      <c r="AN38" s="835"/>
      <c r="AO38" s="835"/>
      <c r="AP38" s="835"/>
      <c r="AQ38" s="835"/>
      <c r="AR38" s="835"/>
      <c r="AS38" s="835"/>
      <c r="AT38" s="835"/>
      <c r="AU38" s="835"/>
      <c r="AV38" s="835"/>
      <c r="AW38" s="835"/>
      <c r="AX38" s="23"/>
      <c r="AY38" s="24"/>
      <c r="AZ38" s="832" t="str">
        <f>IF(ISBLANK(春季大会!BG42),"",春季大会!BG42)</f>
        <v/>
      </c>
      <c r="BA38" s="833"/>
      <c r="BB38" s="833"/>
      <c r="BC38" s="834"/>
    </row>
    <row r="39" spans="2:55" ht="15" customHeight="1">
      <c r="B39" s="832">
        <v>33</v>
      </c>
      <c r="C39" s="833"/>
      <c r="D39" s="834"/>
      <c r="E39" s="832" t="str">
        <f>IF(ISBLANK(春季大会!F43),"",春季大会!F43)</f>
        <v/>
      </c>
      <c r="F39" s="833"/>
      <c r="G39" s="833"/>
      <c r="H39" s="834"/>
      <c r="I39" s="22"/>
      <c r="J39" s="23"/>
      <c r="K39" s="835" t="str">
        <f>IF(ISBLANK(春季大会!L43),"",春季大会!L43)</f>
        <v/>
      </c>
      <c r="L39" s="835"/>
      <c r="M39" s="835"/>
      <c r="N39" s="835"/>
      <c r="O39" s="835"/>
      <c r="P39" s="835"/>
      <c r="Q39" s="835"/>
      <c r="R39" s="835"/>
      <c r="S39" s="835"/>
      <c r="T39" s="835"/>
      <c r="U39" s="835"/>
      <c r="V39" s="835"/>
      <c r="W39" s="23"/>
      <c r="X39" s="24"/>
      <c r="Y39" s="832" t="str">
        <f>IF(ISBLANK(春季大会!Z43),"",春季大会!Z43)</f>
        <v/>
      </c>
      <c r="Z39" s="833"/>
      <c r="AA39" s="833"/>
      <c r="AB39" s="834"/>
      <c r="AC39" s="832">
        <v>68</v>
      </c>
      <c r="AD39" s="833"/>
      <c r="AE39" s="834"/>
      <c r="AF39" s="832" t="str">
        <f>IF(ISBLANK(春季大会!AM43),"",春季大会!AM43)</f>
        <v/>
      </c>
      <c r="AG39" s="833"/>
      <c r="AH39" s="833"/>
      <c r="AI39" s="834"/>
      <c r="AJ39" s="22"/>
      <c r="AK39" s="23"/>
      <c r="AL39" s="835" t="str">
        <f>IF(ISBLANK(春季大会!AS43),"",春季大会!AS43)</f>
        <v/>
      </c>
      <c r="AM39" s="835"/>
      <c r="AN39" s="835"/>
      <c r="AO39" s="835"/>
      <c r="AP39" s="835"/>
      <c r="AQ39" s="835"/>
      <c r="AR39" s="835"/>
      <c r="AS39" s="835"/>
      <c r="AT39" s="835"/>
      <c r="AU39" s="835"/>
      <c r="AV39" s="835"/>
      <c r="AW39" s="835"/>
      <c r="AX39" s="23"/>
      <c r="AY39" s="24"/>
      <c r="AZ39" s="832" t="str">
        <f>IF(ISBLANK(春季大会!BG43),"",春季大会!BG43)</f>
        <v/>
      </c>
      <c r="BA39" s="833"/>
      <c r="BB39" s="833"/>
      <c r="BC39" s="834"/>
    </row>
    <row r="40" spans="2:55" ht="15" customHeight="1">
      <c r="B40" s="832">
        <v>34</v>
      </c>
      <c r="C40" s="833"/>
      <c r="D40" s="834"/>
      <c r="E40" s="832" t="str">
        <f>IF(ISBLANK(春季大会!F44),"",春季大会!F44)</f>
        <v/>
      </c>
      <c r="F40" s="833"/>
      <c r="G40" s="833"/>
      <c r="H40" s="834"/>
      <c r="I40" s="22"/>
      <c r="J40" s="23"/>
      <c r="K40" s="835" t="str">
        <f>IF(ISBLANK(春季大会!L44),"",春季大会!L44)</f>
        <v/>
      </c>
      <c r="L40" s="835"/>
      <c r="M40" s="835"/>
      <c r="N40" s="835"/>
      <c r="O40" s="835"/>
      <c r="P40" s="835"/>
      <c r="Q40" s="835"/>
      <c r="R40" s="835"/>
      <c r="S40" s="835"/>
      <c r="T40" s="835"/>
      <c r="U40" s="835"/>
      <c r="V40" s="835"/>
      <c r="W40" s="23"/>
      <c r="X40" s="24"/>
      <c r="Y40" s="832" t="str">
        <f>IF(ISBLANK(春季大会!Z44),"",春季大会!Z44)</f>
        <v/>
      </c>
      <c r="Z40" s="833"/>
      <c r="AA40" s="833"/>
      <c r="AB40" s="834"/>
      <c r="AC40" s="832">
        <v>69</v>
      </c>
      <c r="AD40" s="833"/>
      <c r="AE40" s="834"/>
      <c r="AF40" s="832" t="str">
        <f>IF(ISBLANK(春季大会!AM44),"",春季大会!AM44)</f>
        <v/>
      </c>
      <c r="AG40" s="833"/>
      <c r="AH40" s="833"/>
      <c r="AI40" s="834"/>
      <c r="AJ40" s="22"/>
      <c r="AK40" s="23"/>
      <c r="AL40" s="835" t="str">
        <f>IF(ISBLANK(春季大会!AS44),"",春季大会!AS44)</f>
        <v/>
      </c>
      <c r="AM40" s="835"/>
      <c r="AN40" s="835"/>
      <c r="AO40" s="835"/>
      <c r="AP40" s="835"/>
      <c r="AQ40" s="835"/>
      <c r="AR40" s="835"/>
      <c r="AS40" s="835"/>
      <c r="AT40" s="835"/>
      <c r="AU40" s="835"/>
      <c r="AV40" s="835"/>
      <c r="AW40" s="835"/>
      <c r="AX40" s="23"/>
      <c r="AY40" s="24"/>
      <c r="AZ40" s="832" t="str">
        <f>IF(ISBLANK(春季大会!BG44),"",春季大会!BG44)</f>
        <v/>
      </c>
      <c r="BA40" s="833"/>
      <c r="BB40" s="833"/>
      <c r="BC40" s="834"/>
    </row>
    <row r="41" spans="2:55" ht="15" customHeight="1">
      <c r="B41" s="832">
        <v>35</v>
      </c>
      <c r="C41" s="833"/>
      <c r="D41" s="834"/>
      <c r="E41" s="832" t="str">
        <f>IF(ISBLANK(春季大会!F45),"",春季大会!F45)</f>
        <v/>
      </c>
      <c r="F41" s="833"/>
      <c r="G41" s="833"/>
      <c r="H41" s="834"/>
      <c r="I41" s="22"/>
      <c r="J41" s="23"/>
      <c r="K41" s="835" t="str">
        <f>IF(ISBLANK(春季大会!L45),"",春季大会!L45)</f>
        <v/>
      </c>
      <c r="L41" s="835"/>
      <c r="M41" s="835"/>
      <c r="N41" s="835"/>
      <c r="O41" s="835"/>
      <c r="P41" s="835"/>
      <c r="Q41" s="835"/>
      <c r="R41" s="835"/>
      <c r="S41" s="835"/>
      <c r="T41" s="835"/>
      <c r="U41" s="835"/>
      <c r="V41" s="835"/>
      <c r="W41" s="23"/>
      <c r="X41" s="24"/>
      <c r="Y41" s="832" t="str">
        <f>IF(ISBLANK(春季大会!Z45),"",春季大会!Z45)</f>
        <v/>
      </c>
      <c r="Z41" s="833"/>
      <c r="AA41" s="833"/>
      <c r="AB41" s="834"/>
      <c r="AC41" s="832">
        <v>70</v>
      </c>
      <c r="AD41" s="833"/>
      <c r="AE41" s="834"/>
      <c r="AF41" s="832" t="str">
        <f>IF(ISBLANK(春季大会!AM45),"",春季大会!AM45)</f>
        <v/>
      </c>
      <c r="AG41" s="833"/>
      <c r="AH41" s="833"/>
      <c r="AI41" s="834"/>
      <c r="AJ41" s="22"/>
      <c r="AK41" s="23"/>
      <c r="AL41" s="835" t="str">
        <f>IF(ISBLANK(春季大会!AS45),"",春季大会!AS45)</f>
        <v/>
      </c>
      <c r="AM41" s="835"/>
      <c r="AN41" s="835"/>
      <c r="AO41" s="835"/>
      <c r="AP41" s="835"/>
      <c r="AQ41" s="835"/>
      <c r="AR41" s="835"/>
      <c r="AS41" s="835"/>
      <c r="AT41" s="835"/>
      <c r="AU41" s="835"/>
      <c r="AV41" s="835"/>
      <c r="AW41" s="835"/>
      <c r="AX41" s="23"/>
      <c r="AY41" s="24"/>
      <c r="AZ41" s="832" t="str">
        <f>IF(ISBLANK(春季大会!BG45),"",春季大会!BG45)</f>
        <v/>
      </c>
      <c r="BA41" s="833"/>
      <c r="BB41" s="833"/>
      <c r="BC41" s="834"/>
    </row>
    <row r="42" spans="2:55" ht="15" customHeight="1">
      <c r="B42" s="836" t="s">
        <v>275</v>
      </c>
      <c r="C42" s="831"/>
      <c r="D42" s="831"/>
      <c r="E42" s="831"/>
      <c r="F42" s="831"/>
      <c r="G42" s="831"/>
      <c r="H42" s="831"/>
      <c r="I42" s="831"/>
      <c r="J42" s="831"/>
      <c r="K42" s="831"/>
      <c r="L42" s="831"/>
      <c r="M42" s="831"/>
      <c r="N42" s="830" t="s">
        <v>276</v>
      </c>
      <c r="O42" s="830"/>
      <c r="P42" s="830"/>
      <c r="Q42" s="830"/>
      <c r="R42" s="830"/>
      <c r="S42" s="830"/>
      <c r="T42" s="830" t="s">
        <v>277</v>
      </c>
      <c r="U42" s="830"/>
      <c r="V42" s="830"/>
      <c r="W42" s="830"/>
      <c r="X42" s="830"/>
      <c r="Y42" s="830"/>
      <c r="Z42" s="830" t="s">
        <v>278</v>
      </c>
      <c r="AA42" s="830"/>
      <c r="AB42" s="830"/>
      <c r="AC42" s="830"/>
      <c r="AD42" s="830"/>
      <c r="AE42" s="830"/>
      <c r="AF42" s="831"/>
      <c r="AG42" s="831"/>
      <c r="AH42" s="831"/>
      <c r="AI42" s="831"/>
      <c r="AJ42" s="831"/>
      <c r="AK42" s="831"/>
      <c r="AL42" s="830" t="s">
        <v>276</v>
      </c>
      <c r="AM42" s="830"/>
      <c r="AN42" s="830"/>
      <c r="AO42" s="830"/>
      <c r="AP42" s="830"/>
      <c r="AQ42" s="830"/>
      <c r="AR42" s="830" t="s">
        <v>277</v>
      </c>
      <c r="AS42" s="830"/>
      <c r="AT42" s="830"/>
      <c r="AU42" s="830"/>
      <c r="AV42" s="830"/>
      <c r="AW42" s="830"/>
      <c r="AX42" s="830" t="s">
        <v>278</v>
      </c>
      <c r="AY42" s="830"/>
      <c r="AZ42" s="830"/>
      <c r="BA42" s="830"/>
      <c r="BB42" s="830"/>
      <c r="BC42" s="830"/>
    </row>
    <row r="43" spans="2:55" ht="15" customHeight="1">
      <c r="B43" s="831"/>
      <c r="C43" s="831"/>
      <c r="D43" s="831"/>
      <c r="E43" s="831"/>
      <c r="F43" s="831"/>
      <c r="G43" s="831"/>
      <c r="H43" s="829" t="s">
        <v>273</v>
      </c>
      <c r="I43" s="829"/>
      <c r="J43" s="829"/>
      <c r="K43" s="829"/>
      <c r="L43" s="829" t="s">
        <v>20</v>
      </c>
      <c r="M43" s="829"/>
      <c r="N43" s="830" t="str">
        <f>IF(ISBLANK(春季大会!R47),"",春季大会!R47)</f>
        <v/>
      </c>
      <c r="O43" s="830"/>
      <c r="P43" s="830"/>
      <c r="Q43" s="830"/>
      <c r="R43" s="830"/>
      <c r="S43" s="830"/>
      <c r="T43" s="830" t="str">
        <f>IF(ISBLANK(春季大会!Z47),"",春季大会!Z47)</f>
        <v/>
      </c>
      <c r="U43" s="830"/>
      <c r="V43" s="830"/>
      <c r="W43" s="830"/>
      <c r="X43" s="830"/>
      <c r="Y43" s="830"/>
      <c r="Z43" s="830" t="str">
        <f>IF(ISBLANK(春季大会!AG47),"",春季大会!AG47)</f>
        <v/>
      </c>
      <c r="AA43" s="830"/>
      <c r="AB43" s="830"/>
      <c r="AC43" s="830"/>
      <c r="AD43" s="830"/>
      <c r="AE43" s="830"/>
      <c r="AF43" s="829" t="s">
        <v>274</v>
      </c>
      <c r="AG43" s="829"/>
      <c r="AH43" s="829"/>
      <c r="AI43" s="829"/>
      <c r="AJ43" s="829" t="s">
        <v>20</v>
      </c>
      <c r="AK43" s="829"/>
      <c r="AL43" s="830" t="str">
        <f>IF(ISBLANK(春季大会!AU47),"",春季大会!AU47)</f>
        <v/>
      </c>
      <c r="AM43" s="830"/>
      <c r="AN43" s="830"/>
      <c r="AO43" s="830"/>
      <c r="AP43" s="830"/>
      <c r="AQ43" s="830"/>
      <c r="AR43" s="830" t="str">
        <f>IF(ISBLANK(春季大会!BC47),"",春季大会!BC47)</f>
        <v/>
      </c>
      <c r="AS43" s="830"/>
      <c r="AT43" s="830"/>
      <c r="AU43" s="830"/>
      <c r="AV43" s="830"/>
      <c r="AW43" s="830"/>
      <c r="AX43" s="830" t="str">
        <f>IF(ISBLANK(春季大会!BK47),"",春季大会!BK47)</f>
        <v/>
      </c>
      <c r="AY43" s="830"/>
      <c r="AZ43" s="830"/>
      <c r="BA43" s="830"/>
      <c r="BB43" s="830"/>
      <c r="BC43" s="830"/>
    </row>
    <row r="44" spans="2:55" ht="15" customHeight="1">
      <c r="B44" s="831"/>
      <c r="C44" s="831"/>
      <c r="D44" s="831"/>
      <c r="E44" s="831"/>
      <c r="F44" s="831"/>
      <c r="G44" s="831"/>
      <c r="H44" s="829"/>
      <c r="I44" s="829"/>
      <c r="J44" s="829"/>
      <c r="K44" s="829"/>
      <c r="L44" s="829" t="s">
        <v>22</v>
      </c>
      <c r="M44" s="829"/>
      <c r="N44" s="830" t="str">
        <f>IF(ISBLANK(春季大会!R48),"",春季大会!R48)</f>
        <v/>
      </c>
      <c r="O44" s="830"/>
      <c r="P44" s="830"/>
      <c r="Q44" s="830"/>
      <c r="R44" s="830"/>
      <c r="S44" s="830"/>
      <c r="T44" s="830" t="str">
        <f>IF(ISBLANK(春季大会!Z48),"",春季大会!Z48)</f>
        <v/>
      </c>
      <c r="U44" s="830"/>
      <c r="V44" s="830"/>
      <c r="W44" s="830"/>
      <c r="X44" s="830"/>
      <c r="Y44" s="830"/>
      <c r="Z44" s="830" t="str">
        <f>IF(ISBLANK(春季大会!AG48),"",春季大会!AG48)</f>
        <v/>
      </c>
      <c r="AA44" s="830"/>
      <c r="AB44" s="830"/>
      <c r="AC44" s="830"/>
      <c r="AD44" s="830"/>
      <c r="AE44" s="830"/>
      <c r="AF44" s="829"/>
      <c r="AG44" s="829"/>
      <c r="AH44" s="829"/>
      <c r="AI44" s="829"/>
      <c r="AJ44" s="829" t="s">
        <v>22</v>
      </c>
      <c r="AK44" s="829"/>
      <c r="AL44" s="830" t="str">
        <f>IF(ISBLANK(春季大会!AU48),"",春季大会!AU48)</f>
        <v/>
      </c>
      <c r="AM44" s="830"/>
      <c r="AN44" s="830"/>
      <c r="AO44" s="830"/>
      <c r="AP44" s="830"/>
      <c r="AQ44" s="830"/>
      <c r="AR44" s="830" t="str">
        <f>IF(ISBLANK(春季大会!BC48),"",春季大会!BC48)</f>
        <v/>
      </c>
      <c r="AS44" s="830"/>
      <c r="AT44" s="830"/>
      <c r="AU44" s="830"/>
      <c r="AV44" s="830"/>
      <c r="AW44" s="830"/>
      <c r="AX44" s="830" t="str">
        <f>IF(ISBLANK(春季大会!BK48),"",春季大会!BK48)</f>
        <v/>
      </c>
      <c r="AY44" s="830"/>
      <c r="AZ44" s="830"/>
      <c r="BA44" s="830"/>
      <c r="BB44" s="830"/>
      <c r="BC44" s="830"/>
    </row>
    <row r="45" spans="2:55" ht="3.75" customHeight="1"/>
  </sheetData>
  <mergeCells count="334">
    <mergeCell ref="AZ40:BC40"/>
    <mergeCell ref="B6:D6"/>
    <mergeCell ref="E6:H6"/>
    <mergeCell ref="J6:W6"/>
    <mergeCell ref="Y6:AB6"/>
    <mergeCell ref="AC6:AE6"/>
    <mergeCell ref="AF6:AI6"/>
    <mergeCell ref="AK6:AX6"/>
    <mergeCell ref="AZ6:BC6"/>
    <mergeCell ref="B7:D7"/>
    <mergeCell ref="E7:H7"/>
    <mergeCell ref="K7:V7"/>
    <mergeCell ref="Y7:AB7"/>
    <mergeCell ref="B8:D8"/>
    <mergeCell ref="E8:H8"/>
    <mergeCell ref="K8:V8"/>
    <mergeCell ref="Y8:AB8"/>
    <mergeCell ref="AC8:AE8"/>
    <mergeCell ref="B10:D10"/>
    <mergeCell ref="E10:H10"/>
    <mergeCell ref="K10:V10"/>
    <mergeCell ref="Y10:AB10"/>
    <mergeCell ref="AC10:AE10"/>
    <mergeCell ref="AF10:AI10"/>
    <mergeCell ref="AL10:AW10"/>
    <mergeCell ref="AZ10:BC10"/>
    <mergeCell ref="B9:D9"/>
    <mergeCell ref="E9:H9"/>
    <mergeCell ref="K9:V9"/>
    <mergeCell ref="I2:BC2"/>
    <mergeCell ref="B2:H2"/>
    <mergeCell ref="B3:H3"/>
    <mergeCell ref="J3:U3"/>
    <mergeCell ref="AC3:AI4"/>
    <mergeCell ref="B4:H4"/>
    <mergeCell ref="J4:U4"/>
    <mergeCell ref="B5:H5"/>
    <mergeCell ref="J5:U5"/>
    <mergeCell ref="AC5:AI5"/>
    <mergeCell ref="W3:Y3"/>
    <mergeCell ref="W4:Y4"/>
    <mergeCell ref="W5:Y5"/>
    <mergeCell ref="AA3:AB3"/>
    <mergeCell ref="AA4:AB4"/>
    <mergeCell ref="AA5:AB5"/>
    <mergeCell ref="AL3:AW3"/>
    <mergeCell ref="AL4:AW4"/>
    <mergeCell ref="AL5:AW5"/>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B40:D40"/>
    <mergeCell ref="E40:H40"/>
    <mergeCell ref="K40:V40"/>
    <mergeCell ref="Y40:AB40"/>
    <mergeCell ref="AC40:AE40"/>
    <mergeCell ref="AF40:AI40"/>
    <mergeCell ref="AL40:AW40"/>
    <mergeCell ref="B33:D33"/>
    <mergeCell ref="E33:H33"/>
    <mergeCell ref="K33:V33"/>
    <mergeCell ref="Y33:AB33"/>
    <mergeCell ref="AC33:AE33"/>
    <mergeCell ref="AF33:AI33"/>
    <mergeCell ref="AL33:AW33"/>
    <mergeCell ref="B34:D34"/>
    <mergeCell ref="E34:H34"/>
    <mergeCell ref="K34:V34"/>
    <mergeCell ref="Y34:AB34"/>
    <mergeCell ref="AC34:AE34"/>
    <mergeCell ref="AF34:AI34"/>
    <mergeCell ref="AL34:AW34"/>
    <mergeCell ref="B37:D37"/>
    <mergeCell ref="E37:H37"/>
    <mergeCell ref="K37:V37"/>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B35:D35"/>
    <mergeCell ref="E35:H35"/>
    <mergeCell ref="K35:V35"/>
    <mergeCell ref="Y35:AB35"/>
    <mergeCell ref="AC35:AE35"/>
    <mergeCell ref="AF35:AI35"/>
    <mergeCell ref="AL35:AW35"/>
    <mergeCell ref="B36:D36"/>
    <mergeCell ref="E36:H36"/>
    <mergeCell ref="K36:V36"/>
    <mergeCell ref="Y36:AB36"/>
    <mergeCell ref="AC36:AE36"/>
    <mergeCell ref="AF36:AI36"/>
    <mergeCell ref="AL36:AW36"/>
    <mergeCell ref="B42:G44"/>
    <mergeCell ref="AF43:AI44"/>
    <mergeCell ref="AJ43:AK43"/>
    <mergeCell ref="AJ44:AK44"/>
    <mergeCell ref="AL42:AQ42"/>
    <mergeCell ref="AR42:AW42"/>
    <mergeCell ref="AX42:BC42"/>
    <mergeCell ref="T42:Y42"/>
    <mergeCell ref="N42:S42"/>
    <mergeCell ref="L43:M43"/>
    <mergeCell ref="L44:M44"/>
    <mergeCell ref="N43:S43"/>
    <mergeCell ref="T43:Y43"/>
    <mergeCell ref="Z43:AE43"/>
    <mergeCell ref="N44:S44"/>
    <mergeCell ref="T44:Y44"/>
    <mergeCell ref="Z44:AE44"/>
    <mergeCell ref="H42:M42"/>
    <mergeCell ref="AL43:AQ43"/>
    <mergeCell ref="AR43:AW43"/>
    <mergeCell ref="AX43:BC43"/>
    <mergeCell ref="AL44:AQ44"/>
    <mergeCell ref="AR44:AW44"/>
    <mergeCell ref="AX44:BC44"/>
    <mergeCell ref="H43:K44"/>
    <mergeCell ref="Z42:AE42"/>
    <mergeCell ref="AF42:AK42"/>
    <mergeCell ref="AZ37:BC37"/>
    <mergeCell ref="AF7:AI7"/>
    <mergeCell ref="AL7:AW7"/>
    <mergeCell ref="AZ7:BC7"/>
    <mergeCell ref="AZ35:BC35"/>
    <mergeCell ref="AZ36:BC36"/>
    <mergeCell ref="AC7:AE7"/>
    <mergeCell ref="AZ33:BC33"/>
    <mergeCell ref="AZ34:BC34"/>
    <mergeCell ref="Y9:AB9"/>
    <mergeCell ref="AC9:AE9"/>
    <mergeCell ref="AF9:AI9"/>
    <mergeCell ref="AL9:AW9"/>
    <mergeCell ref="AZ9:BC9"/>
    <mergeCell ref="Y37:AB37"/>
    <mergeCell ref="AC37:AE37"/>
    <mergeCell ref="AF37:AI37"/>
    <mergeCell ref="AL37:AW37"/>
    <mergeCell ref="AF8:AI8"/>
    <mergeCell ref="AL8:AW8"/>
    <mergeCell ref="AZ8:BC8"/>
  </mergeCells>
  <phoneticPr fontId="2"/>
  <dataValidations count="5">
    <dataValidation imeMode="halfAlpha" allowBlank="1" showInputMessage="1" showErrorMessage="1" sqref="EYZ917507:EZE917541 FIV917507:FJA917541 IR65535:IT65535 SN65535:SP65535 ACJ65535:ACL65535 AMF65535:AMH65535 AWB65535:AWD65535 BFX65535:BFZ65535 BPT65535:BPV65535 BZP65535:BZR65535 CJL65535:CJN65535 CTH65535:CTJ65535 DDD65535:DDF65535 DMZ65535:DNB65535 DWV65535:DWX65535 EGR65535:EGT65535 EQN65535:EQP65535 FAJ65535:FAL65535 FKF65535:FKH65535 FUB65535:FUD65535 GDX65535:GDZ65535 GNT65535:GNV65535 GXP65535:GXR65535 HHL65535:HHN65535 HRH65535:HRJ65535 IBD65535:IBF65535 IKZ65535:ILB65535 IUV65535:IUX65535 JER65535:JET65535 JON65535:JOP65535 JYJ65535:JYL65535 KIF65535:KIH65535 KSB65535:KSD65535 LBX65535:LBZ65535 LLT65535:LLV65535 LVP65535:LVR65535 MFL65535:MFN65535 MPH65535:MPJ65535 MZD65535:MZF65535 NIZ65535:NJB65535 NSV65535:NSX65535 OCR65535:OCT65535 OMN65535:OMP65535 OWJ65535:OWL65535 PGF65535:PGH65535 PQB65535:PQD65535 PZX65535:PZZ65535 QJT65535:QJV65535 QTP65535:QTR65535 RDL65535:RDN65535 RNH65535:RNJ65535 RXD65535:RXF65535 SGZ65535:SHB65535 SQV65535:SQX65535 TAR65535:TAT65535 TKN65535:TKP65535 TUJ65535:TUL65535 UEF65535:UEH65535 UOB65535:UOD65535 UXX65535:UXZ65535 VHT65535:VHV65535 VRP65535:VRR65535 WBL65535:WBN65535 WLH65535:WLJ65535 WVD65535:WVF65535 FSR917507:FSW917541 IR131071:IT131071 SN131071:SP131071 ACJ131071:ACL131071 AMF131071:AMH131071 AWB131071:AWD131071 BFX131071:BFZ131071 BPT131071:BPV131071 BZP131071:BZR131071 CJL131071:CJN131071 CTH131071:CTJ131071 DDD131071:DDF131071 DMZ131071:DNB131071 DWV131071:DWX131071 EGR131071:EGT131071 EQN131071:EQP131071 FAJ131071:FAL131071 FKF131071:FKH131071 FUB131071:FUD131071 GDX131071:GDZ131071 GNT131071:GNV131071 GXP131071:GXR131071 HHL131071:HHN131071 HRH131071:HRJ131071 IBD131071:IBF131071 IKZ131071:ILB131071 IUV131071:IUX131071 JER131071:JET131071 JON131071:JOP131071 JYJ131071:JYL131071 KIF131071:KIH131071 KSB131071:KSD131071 LBX131071:LBZ131071 LLT131071:LLV131071 LVP131071:LVR131071 MFL131071:MFN131071 MPH131071:MPJ131071 MZD131071:MZF131071 NIZ131071:NJB131071 NSV131071:NSX131071 OCR131071:OCT131071 OMN131071:OMP131071 OWJ131071:OWL131071 PGF131071:PGH131071 PQB131071:PQD131071 PZX131071:PZZ131071 QJT131071:QJV131071 QTP131071:QTR131071 RDL131071:RDN131071 RNH131071:RNJ131071 RXD131071:RXF131071 SGZ131071:SHB131071 SQV131071:SQX131071 TAR131071:TAT131071 TKN131071:TKP131071 TUJ131071:TUL131071 UEF131071:UEH131071 UOB131071:UOD131071 UXX131071:UXZ131071 VHT131071:VHV131071 VRP131071:VRR131071 WBL131071:WBN131071 WLH131071:WLJ131071 WVD131071:WVF131071 GCN917507:GCS917541 IR196607:IT196607 SN196607:SP196607 ACJ196607:ACL196607 AMF196607:AMH196607 AWB196607:AWD196607 BFX196607:BFZ196607 BPT196607:BPV196607 BZP196607:BZR196607 CJL196607:CJN196607 CTH196607:CTJ196607 DDD196607:DDF196607 DMZ196607:DNB196607 DWV196607:DWX196607 EGR196607:EGT196607 EQN196607:EQP196607 FAJ196607:FAL196607 FKF196607:FKH196607 FUB196607:FUD196607 GDX196607:GDZ196607 GNT196607:GNV196607 GXP196607:GXR196607 HHL196607:HHN196607 HRH196607:HRJ196607 IBD196607:IBF196607 IKZ196607:ILB196607 IUV196607:IUX196607 JER196607:JET196607 JON196607:JOP196607 JYJ196607:JYL196607 KIF196607:KIH196607 KSB196607:KSD196607 LBX196607:LBZ196607 LLT196607:LLV196607 LVP196607:LVR196607 MFL196607:MFN196607 MPH196607:MPJ196607 MZD196607:MZF196607 NIZ196607:NJB196607 NSV196607:NSX196607 OCR196607:OCT196607 OMN196607:OMP196607 OWJ196607:OWL196607 PGF196607:PGH196607 PQB196607:PQD196607 PZX196607:PZZ196607 QJT196607:QJV196607 QTP196607:QTR196607 RDL196607:RDN196607 RNH196607:RNJ196607 RXD196607:RXF196607 SGZ196607:SHB196607 SQV196607:SQX196607 TAR196607:TAT196607 TKN196607:TKP196607 TUJ196607:TUL196607 UEF196607:UEH196607 UOB196607:UOD196607 UXX196607:UXZ196607 VHT196607:VHV196607 VRP196607:VRR196607 WBL196607:WBN196607 WLH196607:WLJ196607 WVD196607:WVF196607 GMJ917507:GMO917541 IR262143:IT262143 SN262143:SP262143 ACJ262143:ACL262143 AMF262143:AMH262143 AWB262143:AWD262143 BFX262143:BFZ262143 BPT262143:BPV262143 BZP262143:BZR262143 CJL262143:CJN262143 CTH262143:CTJ262143 DDD262143:DDF262143 DMZ262143:DNB262143 DWV262143:DWX262143 EGR262143:EGT262143 EQN262143:EQP262143 FAJ262143:FAL262143 FKF262143:FKH262143 FUB262143:FUD262143 GDX262143:GDZ262143 GNT262143:GNV262143 GXP262143:GXR262143 HHL262143:HHN262143 HRH262143:HRJ262143 IBD262143:IBF262143 IKZ262143:ILB262143 IUV262143:IUX262143 JER262143:JET262143 JON262143:JOP262143 JYJ262143:JYL262143 KIF262143:KIH262143 KSB262143:KSD262143 LBX262143:LBZ262143 LLT262143:LLV262143 LVP262143:LVR262143 MFL262143:MFN262143 MPH262143:MPJ262143 MZD262143:MZF262143 NIZ262143:NJB262143 NSV262143:NSX262143 OCR262143:OCT262143 OMN262143:OMP262143 OWJ262143:OWL262143 PGF262143:PGH262143 PQB262143:PQD262143 PZX262143:PZZ262143 QJT262143:QJV262143 QTP262143:QTR262143 RDL262143:RDN262143 RNH262143:RNJ262143 RXD262143:RXF262143 SGZ262143:SHB262143 SQV262143:SQX262143 TAR262143:TAT262143 TKN262143:TKP262143 TUJ262143:TUL262143 UEF262143:UEH262143 UOB262143:UOD262143 UXX262143:UXZ262143 VHT262143:VHV262143 VRP262143:VRR262143 WBL262143:WBN262143 WLH262143:WLJ262143 WVD262143:WVF262143 GWF917507:GWK917541 IR327679:IT327679 SN327679:SP327679 ACJ327679:ACL327679 AMF327679:AMH327679 AWB327679:AWD327679 BFX327679:BFZ327679 BPT327679:BPV327679 BZP327679:BZR327679 CJL327679:CJN327679 CTH327679:CTJ327679 DDD327679:DDF327679 DMZ327679:DNB327679 DWV327679:DWX327679 EGR327679:EGT327679 EQN327679:EQP327679 FAJ327679:FAL327679 FKF327679:FKH327679 FUB327679:FUD327679 GDX327679:GDZ327679 GNT327679:GNV327679 GXP327679:GXR327679 HHL327679:HHN327679 HRH327679:HRJ327679 IBD327679:IBF327679 IKZ327679:ILB327679 IUV327679:IUX327679 JER327679:JET327679 JON327679:JOP327679 JYJ327679:JYL327679 KIF327679:KIH327679 KSB327679:KSD327679 LBX327679:LBZ327679 LLT327679:LLV327679 LVP327679:LVR327679 MFL327679:MFN327679 MPH327679:MPJ327679 MZD327679:MZF327679 NIZ327679:NJB327679 NSV327679:NSX327679 OCR327679:OCT327679 OMN327679:OMP327679 OWJ327679:OWL327679 PGF327679:PGH327679 PQB327679:PQD327679 PZX327679:PZZ327679 QJT327679:QJV327679 QTP327679:QTR327679 RDL327679:RDN327679 RNH327679:RNJ327679 RXD327679:RXF327679 SGZ327679:SHB327679 SQV327679:SQX327679 TAR327679:TAT327679 TKN327679:TKP327679 TUJ327679:TUL327679 UEF327679:UEH327679 UOB327679:UOD327679 UXX327679:UXZ327679 VHT327679:VHV327679 VRP327679:VRR327679 WBL327679:WBN327679 WLH327679:WLJ327679 WVD327679:WVF327679 HGB917507:HGG917541 IR393215:IT393215 SN393215:SP393215 ACJ393215:ACL393215 AMF393215:AMH393215 AWB393215:AWD393215 BFX393215:BFZ393215 BPT393215:BPV393215 BZP393215:BZR393215 CJL393215:CJN393215 CTH393215:CTJ393215 DDD393215:DDF393215 DMZ393215:DNB393215 DWV393215:DWX393215 EGR393215:EGT393215 EQN393215:EQP393215 FAJ393215:FAL393215 FKF393215:FKH393215 FUB393215:FUD393215 GDX393215:GDZ393215 GNT393215:GNV393215 GXP393215:GXR393215 HHL393215:HHN393215 HRH393215:HRJ393215 IBD393215:IBF393215 IKZ393215:ILB393215 IUV393215:IUX393215 JER393215:JET393215 JON393215:JOP393215 JYJ393215:JYL393215 KIF393215:KIH393215 KSB393215:KSD393215 LBX393215:LBZ393215 LLT393215:LLV393215 LVP393215:LVR393215 MFL393215:MFN393215 MPH393215:MPJ393215 MZD393215:MZF393215 NIZ393215:NJB393215 NSV393215:NSX393215 OCR393215:OCT393215 OMN393215:OMP393215 OWJ393215:OWL393215 PGF393215:PGH393215 PQB393215:PQD393215 PZX393215:PZZ393215 QJT393215:QJV393215 QTP393215:QTR393215 RDL393215:RDN393215 RNH393215:RNJ393215 RXD393215:RXF393215 SGZ393215:SHB393215 SQV393215:SQX393215 TAR393215:TAT393215 TKN393215:TKP393215 TUJ393215:TUL393215 UEF393215:UEH393215 UOB393215:UOD393215 UXX393215:UXZ393215 VHT393215:VHV393215 VRP393215:VRR393215 WBL393215:WBN393215 WLH393215:WLJ393215 WVD393215:WVF393215 HPX917507:HQC917541 IR458751:IT458751 SN458751:SP458751 ACJ458751:ACL458751 AMF458751:AMH458751 AWB458751:AWD458751 BFX458751:BFZ458751 BPT458751:BPV458751 BZP458751:BZR458751 CJL458751:CJN458751 CTH458751:CTJ458751 DDD458751:DDF458751 DMZ458751:DNB458751 DWV458751:DWX458751 EGR458751:EGT458751 EQN458751:EQP458751 FAJ458751:FAL458751 FKF458751:FKH458751 FUB458751:FUD458751 GDX458751:GDZ458751 GNT458751:GNV458751 GXP458751:GXR458751 HHL458751:HHN458751 HRH458751:HRJ458751 IBD458751:IBF458751 IKZ458751:ILB458751 IUV458751:IUX458751 JER458751:JET458751 JON458751:JOP458751 JYJ458751:JYL458751 KIF458751:KIH458751 KSB458751:KSD458751 LBX458751:LBZ458751 LLT458751:LLV458751 LVP458751:LVR458751 MFL458751:MFN458751 MPH458751:MPJ458751 MZD458751:MZF458751 NIZ458751:NJB458751 NSV458751:NSX458751 OCR458751:OCT458751 OMN458751:OMP458751 OWJ458751:OWL458751 PGF458751:PGH458751 PQB458751:PQD458751 PZX458751:PZZ458751 QJT458751:QJV458751 QTP458751:QTR458751 RDL458751:RDN458751 RNH458751:RNJ458751 RXD458751:RXF458751 SGZ458751:SHB458751 SQV458751:SQX458751 TAR458751:TAT458751 TKN458751:TKP458751 TUJ458751:TUL458751 UEF458751:UEH458751 UOB458751:UOD458751 UXX458751:UXZ458751 VHT458751:VHV458751 VRP458751:VRR458751 WBL458751:WBN458751 WLH458751:WLJ458751 WVD458751:WVF458751 HZT917507:HZY917541 IR524287:IT524287 SN524287:SP524287 ACJ524287:ACL524287 AMF524287:AMH524287 AWB524287:AWD524287 BFX524287:BFZ524287 BPT524287:BPV524287 BZP524287:BZR524287 CJL524287:CJN524287 CTH524287:CTJ524287 DDD524287:DDF524287 DMZ524287:DNB524287 DWV524287:DWX524287 EGR524287:EGT524287 EQN524287:EQP524287 FAJ524287:FAL524287 FKF524287:FKH524287 FUB524287:FUD524287 GDX524287:GDZ524287 GNT524287:GNV524287 GXP524287:GXR524287 HHL524287:HHN524287 HRH524287:HRJ524287 IBD524287:IBF524287 IKZ524287:ILB524287 IUV524287:IUX524287 JER524287:JET524287 JON524287:JOP524287 JYJ524287:JYL524287 KIF524287:KIH524287 KSB524287:KSD524287 LBX524287:LBZ524287 LLT524287:LLV524287 LVP524287:LVR524287 MFL524287:MFN524287 MPH524287:MPJ524287 MZD524287:MZF524287 NIZ524287:NJB524287 NSV524287:NSX524287 OCR524287:OCT524287 OMN524287:OMP524287 OWJ524287:OWL524287 PGF524287:PGH524287 PQB524287:PQD524287 PZX524287:PZZ524287 QJT524287:QJV524287 QTP524287:QTR524287 RDL524287:RDN524287 RNH524287:RNJ524287 RXD524287:RXF524287 SGZ524287:SHB524287 SQV524287:SQX524287 TAR524287:TAT524287 TKN524287:TKP524287 TUJ524287:TUL524287 UEF524287:UEH524287 UOB524287:UOD524287 UXX524287:UXZ524287 VHT524287:VHV524287 VRP524287:VRR524287 WBL524287:WBN524287 WLH524287:WLJ524287 WVD524287:WVF524287 IJP917507:IJU917541 IR589823:IT589823 SN589823:SP589823 ACJ589823:ACL589823 AMF589823:AMH589823 AWB589823:AWD589823 BFX589823:BFZ589823 BPT589823:BPV589823 BZP589823:BZR589823 CJL589823:CJN589823 CTH589823:CTJ589823 DDD589823:DDF589823 DMZ589823:DNB589823 DWV589823:DWX589823 EGR589823:EGT589823 EQN589823:EQP589823 FAJ589823:FAL589823 FKF589823:FKH589823 FUB589823:FUD589823 GDX589823:GDZ589823 GNT589823:GNV589823 GXP589823:GXR589823 HHL589823:HHN589823 HRH589823:HRJ589823 IBD589823:IBF589823 IKZ589823:ILB589823 IUV589823:IUX589823 JER589823:JET589823 JON589823:JOP589823 JYJ589823:JYL589823 KIF589823:KIH589823 KSB589823:KSD589823 LBX589823:LBZ589823 LLT589823:LLV589823 LVP589823:LVR589823 MFL589823:MFN589823 MPH589823:MPJ589823 MZD589823:MZF589823 NIZ589823:NJB589823 NSV589823:NSX589823 OCR589823:OCT589823 OMN589823:OMP589823 OWJ589823:OWL589823 PGF589823:PGH589823 PQB589823:PQD589823 PZX589823:PZZ589823 QJT589823:QJV589823 QTP589823:QTR589823 RDL589823:RDN589823 RNH589823:RNJ589823 RXD589823:RXF589823 SGZ589823:SHB589823 SQV589823:SQX589823 TAR589823:TAT589823 TKN589823:TKP589823 TUJ589823:TUL589823 UEF589823:UEH589823 UOB589823:UOD589823 UXX589823:UXZ589823 VHT589823:VHV589823 VRP589823:VRR589823 WBL589823:WBN589823 WLH589823:WLJ589823 WVD589823:WVF589823 ITL917507:ITQ917541 IR655359:IT655359 SN655359:SP655359 ACJ655359:ACL655359 AMF655359:AMH655359 AWB655359:AWD655359 BFX655359:BFZ655359 BPT655359:BPV655359 BZP655359:BZR655359 CJL655359:CJN655359 CTH655359:CTJ655359 DDD655359:DDF655359 DMZ655359:DNB655359 DWV655359:DWX655359 EGR655359:EGT655359 EQN655359:EQP655359 FAJ655359:FAL655359 FKF655359:FKH655359 FUB655359:FUD655359 GDX655359:GDZ655359 GNT655359:GNV655359 GXP655359:GXR655359 HHL655359:HHN655359 HRH655359:HRJ655359 IBD655359:IBF655359 IKZ655359:ILB655359 IUV655359:IUX655359 JER655359:JET655359 JON655359:JOP655359 JYJ655359:JYL655359 KIF655359:KIH655359 KSB655359:KSD655359 LBX655359:LBZ655359 LLT655359:LLV655359 LVP655359:LVR655359 MFL655359:MFN655359 MPH655359:MPJ655359 MZD655359:MZF655359 NIZ655359:NJB655359 NSV655359:NSX655359 OCR655359:OCT655359 OMN655359:OMP655359 OWJ655359:OWL655359 PGF655359:PGH655359 PQB655359:PQD655359 PZX655359:PZZ655359 QJT655359:QJV655359 QTP655359:QTR655359 RDL655359:RDN655359 RNH655359:RNJ655359 RXD655359:RXF655359 SGZ655359:SHB655359 SQV655359:SQX655359 TAR655359:TAT655359 TKN655359:TKP655359 TUJ655359:TUL655359 UEF655359:UEH655359 UOB655359:UOD655359 UXX655359:UXZ655359 VHT655359:VHV655359 VRP655359:VRR655359 WBL655359:WBN655359 WLH655359:WLJ655359 WVD655359:WVF655359 JDH917507:JDM917541 IR720895:IT720895 SN720895:SP720895 ACJ720895:ACL720895 AMF720895:AMH720895 AWB720895:AWD720895 BFX720895:BFZ720895 BPT720895:BPV720895 BZP720895:BZR720895 CJL720895:CJN720895 CTH720895:CTJ720895 DDD720895:DDF720895 DMZ720895:DNB720895 DWV720895:DWX720895 EGR720895:EGT720895 EQN720895:EQP720895 FAJ720895:FAL720895 FKF720895:FKH720895 FUB720895:FUD720895 GDX720895:GDZ720895 GNT720895:GNV720895 GXP720895:GXR720895 HHL720895:HHN720895 HRH720895:HRJ720895 IBD720895:IBF720895 IKZ720895:ILB720895 IUV720895:IUX720895 JER720895:JET720895 JON720895:JOP720895 JYJ720895:JYL720895 KIF720895:KIH720895 KSB720895:KSD720895 LBX720895:LBZ720895 LLT720895:LLV720895 LVP720895:LVR720895 MFL720895:MFN720895 MPH720895:MPJ720895 MZD720895:MZF720895 NIZ720895:NJB720895 NSV720895:NSX720895 OCR720895:OCT720895 OMN720895:OMP720895 OWJ720895:OWL720895 PGF720895:PGH720895 PQB720895:PQD720895 PZX720895:PZZ720895 QJT720895:QJV720895 QTP720895:QTR720895 RDL720895:RDN720895 RNH720895:RNJ720895 RXD720895:RXF720895 SGZ720895:SHB720895 SQV720895:SQX720895 TAR720895:TAT720895 TKN720895:TKP720895 TUJ720895:TUL720895 UEF720895:UEH720895 UOB720895:UOD720895 UXX720895:UXZ720895 VHT720895:VHV720895 VRP720895:VRR720895 WBL720895:WBN720895 WLH720895:WLJ720895 WVD720895:WVF720895 JND917507:JNI917541 IR786431:IT786431 SN786431:SP786431 ACJ786431:ACL786431 AMF786431:AMH786431 AWB786431:AWD786431 BFX786431:BFZ786431 BPT786431:BPV786431 BZP786431:BZR786431 CJL786431:CJN786431 CTH786431:CTJ786431 DDD786431:DDF786431 DMZ786431:DNB786431 DWV786431:DWX786431 EGR786431:EGT786431 EQN786431:EQP786431 FAJ786431:FAL786431 FKF786431:FKH786431 FUB786431:FUD786431 GDX786431:GDZ786431 GNT786431:GNV786431 GXP786431:GXR786431 HHL786431:HHN786431 HRH786431:HRJ786431 IBD786431:IBF786431 IKZ786431:ILB786431 IUV786431:IUX786431 JER786431:JET786431 JON786431:JOP786431 JYJ786431:JYL786431 KIF786431:KIH786431 KSB786431:KSD786431 LBX786431:LBZ786431 LLT786431:LLV786431 LVP786431:LVR786431 MFL786431:MFN786431 MPH786431:MPJ786431 MZD786431:MZF786431 NIZ786431:NJB786431 NSV786431:NSX786431 OCR786431:OCT786431 OMN786431:OMP786431 OWJ786431:OWL786431 PGF786431:PGH786431 PQB786431:PQD786431 PZX786431:PZZ786431 QJT786431:QJV786431 QTP786431:QTR786431 RDL786431:RDN786431 RNH786431:RNJ786431 RXD786431:RXF786431 SGZ786431:SHB786431 SQV786431:SQX786431 TAR786431:TAT786431 TKN786431:TKP786431 TUJ786431:TUL786431 UEF786431:UEH786431 UOB786431:UOD786431 UXX786431:UXZ786431 VHT786431:VHV786431 VRP786431:VRR786431 WBL786431:WBN786431 WLH786431:WLJ786431 WVD786431:WVF786431 JWZ917507:JXE917541 IR851967:IT851967 SN851967:SP851967 ACJ851967:ACL851967 AMF851967:AMH851967 AWB851967:AWD851967 BFX851967:BFZ851967 BPT851967:BPV851967 BZP851967:BZR851967 CJL851967:CJN851967 CTH851967:CTJ851967 DDD851967:DDF851967 DMZ851967:DNB851967 DWV851967:DWX851967 EGR851967:EGT851967 EQN851967:EQP851967 FAJ851967:FAL851967 FKF851967:FKH851967 FUB851967:FUD851967 GDX851967:GDZ851967 GNT851967:GNV851967 GXP851967:GXR851967 HHL851967:HHN851967 HRH851967:HRJ851967 IBD851967:IBF851967 IKZ851967:ILB851967 IUV851967:IUX851967 JER851967:JET851967 JON851967:JOP851967 JYJ851967:JYL851967 KIF851967:KIH851967 KSB851967:KSD851967 LBX851967:LBZ851967 LLT851967:LLV851967 LVP851967:LVR851967 MFL851967:MFN851967 MPH851967:MPJ851967 MZD851967:MZF851967 NIZ851967:NJB851967 NSV851967:NSX851967 OCR851967:OCT851967 OMN851967:OMP851967 OWJ851967:OWL851967 PGF851967:PGH851967 PQB851967:PQD851967 PZX851967:PZZ851967 QJT851967:QJV851967 QTP851967:QTR851967 RDL851967:RDN851967 RNH851967:RNJ851967 RXD851967:RXF851967 SGZ851967:SHB851967 SQV851967:SQX851967 TAR851967:TAT851967 TKN851967:TKP851967 TUJ851967:TUL851967 UEF851967:UEH851967 UOB851967:UOD851967 UXX851967:UXZ851967 VHT851967:VHV851967 VRP851967:VRR851967 WBL851967:WBN851967 WLH851967:WLJ851967 WVD851967:WVF851967 KGV917507:KHA917541 IR917503:IT917503 SN917503:SP917503 ACJ917503:ACL917503 AMF917503:AMH917503 AWB917503:AWD917503 BFX917503:BFZ917503 BPT917503:BPV917503 BZP917503:BZR917503 CJL917503:CJN917503 CTH917503:CTJ917503 DDD917503:DDF917503 DMZ917503:DNB917503 DWV917503:DWX917503 EGR917503:EGT917503 EQN917503:EQP917503 FAJ917503:FAL917503 FKF917503:FKH917503 FUB917503:FUD917503 GDX917503:GDZ917503 GNT917503:GNV917503 GXP917503:GXR917503 HHL917503:HHN917503 HRH917503:HRJ917503 IBD917503:IBF917503 IKZ917503:ILB917503 IUV917503:IUX917503 JER917503:JET917503 JON917503:JOP917503 JYJ917503:JYL917503 KIF917503:KIH917503 KSB917503:KSD917503 LBX917503:LBZ917503 LLT917503:LLV917503 LVP917503:LVR917503 MFL917503:MFN917503 MPH917503:MPJ917503 MZD917503:MZF917503 NIZ917503:NJB917503 NSV917503:NSX917503 OCR917503:OCT917503 OMN917503:OMP917503 OWJ917503:OWL917503 PGF917503:PGH917503 PQB917503:PQD917503 PZX917503:PZZ917503 QJT917503:QJV917503 QTP917503:QTR917503 RDL917503:RDN917503 RNH917503:RNJ917503 RXD917503:RXF917503 SGZ917503:SHB917503 SQV917503:SQX917503 TAR917503:TAT917503 TKN917503:TKP917503 TUJ917503:TUL917503 UEF917503:UEH917503 UOB917503:UOD917503 UXX917503:UXZ917503 VHT917503:VHV917503 VRP917503:VRR917503 WBL917503:WBN917503 WLH917503:WLJ917503 WVD917503:WVF917503 KQR917507:KQW917541 IR983039:IT983039 SN983039:SP983039 ACJ983039:ACL983039 AMF983039:AMH983039 AWB983039:AWD983039 BFX983039:BFZ983039 BPT983039:BPV983039 BZP983039:BZR983039 CJL983039:CJN983039 CTH983039:CTJ983039 DDD983039:DDF983039 DMZ983039:DNB983039 DWV983039:DWX983039 EGR983039:EGT983039 EQN983039:EQP983039 FAJ983039:FAL983039 FKF983039:FKH983039 FUB983039:FUD983039 GDX983039:GDZ983039 GNT983039:GNV983039 GXP983039:GXR983039 HHL983039:HHN983039 HRH983039:HRJ983039 IBD983039:IBF983039 IKZ983039:ILB983039 IUV983039:IUX983039 JER983039:JET983039 JON983039:JOP983039 JYJ983039:JYL983039 KIF983039:KIH983039 KSB983039:KSD983039 LBX983039:LBZ983039 LLT983039:LLV983039 LVP983039:LVR983039 MFL983039:MFN983039 MPH983039:MPJ983039 MZD983039:MZF983039 NIZ983039:NJB983039 NSV983039:NSX983039 OCR983039:OCT983039 OMN983039:OMP983039 OWJ983039:OWL983039 PGF983039:PGH983039 PQB983039:PQD983039 PZX983039:PZZ983039 QJT983039:QJV983039 QTP983039:QTR983039 RDL983039:RDN983039 RNH983039:RNJ983039 RXD983039:RXF983039 SGZ983039:SHB983039 SQV983039:SQX983039 TAR983039:TAT983039 TKN983039:TKP983039 TUJ983039:TUL983039 UEF983039:UEH983039 UOB983039:UOD983039 UXX983039:UXZ983039 VHT983039:VHV983039 VRP983039:VRR983039 WBL983039:WBN983039 WLH983039:WLJ983039 WVD983039:WVF983039 LAN917507:LAS917541 IO7:IT41 SK7:SP41 ACG7:ACL41 AMC7:AMH41 AVY7:AWD41 BFU7:BFZ41 BPQ7:BPV41 BZM7:BZR41 CJI7:CJN41 CTE7:CTJ41 DDA7:DDF41 DMW7:DNB41 DWS7:DWX41 EGO7:EGT41 EQK7:EQP41 FAG7:FAL41 FKC7:FKH41 FTY7:FUD41 GDU7:GDZ41 GNQ7:GNV41 GXM7:GXR41 HHI7:HHN41 HRE7:HRJ41 IBA7:IBF41 IKW7:ILB41 IUS7:IUX41 JEO7:JET41 JOK7:JOP41 JYG7:JYL41 KIC7:KIH41 KRY7:KSD41 LBU7:LBZ41 LLQ7:LLV41 LVM7:LVR41 MFI7:MFN41 MPE7:MPJ41 MZA7:MZF41 NIW7:NJB41 NSS7:NSX41 OCO7:OCT41 OMK7:OMP41 OWG7:OWL41 PGC7:PGH41 PPY7:PQD41 PZU7:PZZ41 QJQ7:QJV41 QTM7:QTR41 RDI7:RDN41 RNE7:RNJ41 RXA7:RXF41 SGW7:SHB41 SQS7:SQX41 TAO7:TAT41 TKK7:TKP41 TUG7:TUL41 UEC7:UEH41 UNY7:UOD41 UXU7:UXZ41 VHQ7:VHV41 VRM7:VRR41 WBI7:WBN41 WLE7:WLJ41 WVA7:WVF41 LKJ917507:LKO917541 IO65539:IT65573 SK65539:SP65573 ACG65539:ACL65573 AMC65539:AMH65573 AVY65539:AWD65573 BFU65539:BFZ65573 BPQ65539:BPV65573 BZM65539:BZR65573 CJI65539:CJN65573 CTE65539:CTJ65573 DDA65539:DDF65573 DMW65539:DNB65573 DWS65539:DWX65573 EGO65539:EGT65573 EQK65539:EQP65573 FAG65539:FAL65573 FKC65539:FKH65573 FTY65539:FUD65573 GDU65539:GDZ65573 GNQ65539:GNV65573 GXM65539:GXR65573 HHI65539:HHN65573 HRE65539:HRJ65573 IBA65539:IBF65573 IKW65539:ILB65573 IUS65539:IUX65573 JEO65539:JET65573 JOK65539:JOP65573 JYG65539:JYL65573 KIC65539:KIH65573 KRY65539:KSD65573 LBU65539:LBZ65573 LLQ65539:LLV65573 LVM65539:LVR65573 MFI65539:MFN65573 MPE65539:MPJ65573 MZA65539:MZF65573 NIW65539:NJB65573 NSS65539:NSX65573 OCO65539:OCT65573 OMK65539:OMP65573 OWG65539:OWL65573 PGC65539:PGH65573 PPY65539:PQD65573 PZU65539:PZZ65573 QJQ65539:QJV65573 QTM65539:QTR65573 RDI65539:RDN65573 RNE65539:RNJ65573 RXA65539:RXF65573 SGW65539:SHB65573 SQS65539:SQX65573 TAO65539:TAT65573 TKK65539:TKP65573 TUG65539:TUL65573 UEC65539:UEH65573 UNY65539:UOD65573 UXU65539:UXZ65573 VHQ65539:VHV65573 VRM65539:VRR65573 WBI65539:WBN65573 WLE65539:WLJ65573 WVA65539:WVF65573 LUF917507:LUK917541 IO131075:IT131109 SK131075:SP131109 ACG131075:ACL131109 AMC131075:AMH131109 AVY131075:AWD131109 BFU131075:BFZ131109 BPQ131075:BPV131109 BZM131075:BZR131109 CJI131075:CJN131109 CTE131075:CTJ131109 DDA131075:DDF131109 DMW131075:DNB131109 DWS131075:DWX131109 EGO131075:EGT131109 EQK131075:EQP131109 FAG131075:FAL131109 FKC131075:FKH131109 FTY131075:FUD131109 GDU131075:GDZ131109 GNQ131075:GNV131109 GXM131075:GXR131109 HHI131075:HHN131109 HRE131075:HRJ131109 IBA131075:IBF131109 IKW131075:ILB131109 IUS131075:IUX131109 JEO131075:JET131109 JOK131075:JOP131109 JYG131075:JYL131109 KIC131075:KIH131109 KRY131075:KSD131109 LBU131075:LBZ131109 LLQ131075:LLV131109 LVM131075:LVR131109 MFI131075:MFN131109 MPE131075:MPJ131109 MZA131075:MZF131109 NIW131075:NJB131109 NSS131075:NSX131109 OCO131075:OCT131109 OMK131075:OMP131109 OWG131075:OWL131109 PGC131075:PGH131109 PPY131075:PQD131109 PZU131075:PZZ131109 QJQ131075:QJV131109 QTM131075:QTR131109 RDI131075:RDN131109 RNE131075:RNJ131109 RXA131075:RXF131109 SGW131075:SHB131109 SQS131075:SQX131109 TAO131075:TAT131109 TKK131075:TKP131109 TUG131075:TUL131109 UEC131075:UEH131109 UNY131075:UOD131109 UXU131075:UXZ131109 VHQ131075:VHV131109 VRM131075:VRR131109 WBI131075:WBN131109 WLE131075:WLJ131109 WVA131075:WVF131109 MEB917507:MEG917541 IO196611:IT196645 SK196611:SP196645 ACG196611:ACL196645 AMC196611:AMH196645 AVY196611:AWD196645 BFU196611:BFZ196645 BPQ196611:BPV196645 BZM196611:BZR196645 CJI196611:CJN196645 CTE196611:CTJ196645 DDA196611:DDF196645 DMW196611:DNB196645 DWS196611:DWX196645 EGO196611:EGT196645 EQK196611:EQP196645 FAG196611:FAL196645 FKC196611:FKH196645 FTY196611:FUD196645 GDU196611:GDZ196645 GNQ196611:GNV196645 GXM196611:GXR196645 HHI196611:HHN196645 HRE196611:HRJ196645 IBA196611:IBF196645 IKW196611:ILB196645 IUS196611:IUX196645 JEO196611:JET196645 JOK196611:JOP196645 JYG196611:JYL196645 KIC196611:KIH196645 KRY196611:KSD196645 LBU196611:LBZ196645 LLQ196611:LLV196645 LVM196611:LVR196645 MFI196611:MFN196645 MPE196611:MPJ196645 MZA196611:MZF196645 NIW196611:NJB196645 NSS196611:NSX196645 OCO196611:OCT196645 OMK196611:OMP196645 OWG196611:OWL196645 PGC196611:PGH196645 PPY196611:PQD196645 PZU196611:PZZ196645 QJQ196611:QJV196645 QTM196611:QTR196645 RDI196611:RDN196645 RNE196611:RNJ196645 RXA196611:RXF196645 SGW196611:SHB196645 SQS196611:SQX196645 TAO196611:TAT196645 TKK196611:TKP196645 TUG196611:TUL196645 UEC196611:UEH196645 UNY196611:UOD196645 UXU196611:UXZ196645 VHQ196611:VHV196645 VRM196611:VRR196645 WBI196611:WBN196645 WLE196611:WLJ196645 WVA196611:WVF196645 MNX917507:MOC917541 IO262147:IT262181 SK262147:SP262181 ACG262147:ACL262181 AMC262147:AMH262181 AVY262147:AWD262181 BFU262147:BFZ262181 BPQ262147:BPV262181 BZM262147:BZR262181 CJI262147:CJN262181 CTE262147:CTJ262181 DDA262147:DDF262181 DMW262147:DNB262181 DWS262147:DWX262181 EGO262147:EGT262181 EQK262147:EQP262181 FAG262147:FAL262181 FKC262147:FKH262181 FTY262147:FUD262181 GDU262147:GDZ262181 GNQ262147:GNV262181 GXM262147:GXR262181 HHI262147:HHN262181 HRE262147:HRJ262181 IBA262147:IBF262181 IKW262147:ILB262181 IUS262147:IUX262181 JEO262147:JET262181 JOK262147:JOP262181 JYG262147:JYL262181 KIC262147:KIH262181 KRY262147:KSD262181 LBU262147:LBZ262181 LLQ262147:LLV262181 LVM262147:LVR262181 MFI262147:MFN262181 MPE262147:MPJ262181 MZA262147:MZF262181 NIW262147:NJB262181 NSS262147:NSX262181 OCO262147:OCT262181 OMK262147:OMP262181 OWG262147:OWL262181 PGC262147:PGH262181 PPY262147:PQD262181 PZU262147:PZZ262181 QJQ262147:QJV262181 QTM262147:QTR262181 RDI262147:RDN262181 RNE262147:RNJ262181 RXA262147:RXF262181 SGW262147:SHB262181 SQS262147:SQX262181 TAO262147:TAT262181 TKK262147:TKP262181 TUG262147:TUL262181 UEC262147:UEH262181 UNY262147:UOD262181 UXU262147:UXZ262181 VHQ262147:VHV262181 VRM262147:VRR262181 WBI262147:WBN262181 WLE262147:WLJ262181 WVA262147:WVF262181 MXT917507:MXY917541 IO327683:IT327717 SK327683:SP327717 ACG327683:ACL327717 AMC327683:AMH327717 AVY327683:AWD327717 BFU327683:BFZ327717 BPQ327683:BPV327717 BZM327683:BZR327717 CJI327683:CJN327717 CTE327683:CTJ327717 DDA327683:DDF327717 DMW327683:DNB327717 DWS327683:DWX327717 EGO327683:EGT327717 EQK327683:EQP327717 FAG327683:FAL327717 FKC327683:FKH327717 FTY327683:FUD327717 GDU327683:GDZ327717 GNQ327683:GNV327717 GXM327683:GXR327717 HHI327683:HHN327717 HRE327683:HRJ327717 IBA327683:IBF327717 IKW327683:ILB327717 IUS327683:IUX327717 JEO327683:JET327717 JOK327683:JOP327717 JYG327683:JYL327717 KIC327683:KIH327717 KRY327683:KSD327717 LBU327683:LBZ327717 LLQ327683:LLV327717 LVM327683:LVR327717 MFI327683:MFN327717 MPE327683:MPJ327717 MZA327683:MZF327717 NIW327683:NJB327717 NSS327683:NSX327717 OCO327683:OCT327717 OMK327683:OMP327717 OWG327683:OWL327717 PGC327683:PGH327717 PPY327683:PQD327717 PZU327683:PZZ327717 QJQ327683:QJV327717 QTM327683:QTR327717 RDI327683:RDN327717 RNE327683:RNJ327717 RXA327683:RXF327717 SGW327683:SHB327717 SQS327683:SQX327717 TAO327683:TAT327717 TKK327683:TKP327717 TUG327683:TUL327717 UEC327683:UEH327717 UNY327683:UOD327717 UXU327683:UXZ327717 VHQ327683:VHV327717 VRM327683:VRR327717 WBI327683:WBN327717 WLE327683:WLJ327717 WVA327683:WVF327717 NHP917507:NHU917541 IO393219:IT393253 SK393219:SP393253 ACG393219:ACL393253 AMC393219:AMH393253 AVY393219:AWD393253 BFU393219:BFZ393253 BPQ393219:BPV393253 BZM393219:BZR393253 CJI393219:CJN393253 CTE393219:CTJ393253 DDA393219:DDF393253 DMW393219:DNB393253 DWS393219:DWX393253 EGO393219:EGT393253 EQK393219:EQP393253 FAG393219:FAL393253 FKC393219:FKH393253 FTY393219:FUD393253 GDU393219:GDZ393253 GNQ393219:GNV393253 GXM393219:GXR393253 HHI393219:HHN393253 HRE393219:HRJ393253 IBA393219:IBF393253 IKW393219:ILB393253 IUS393219:IUX393253 JEO393219:JET393253 JOK393219:JOP393253 JYG393219:JYL393253 KIC393219:KIH393253 KRY393219:KSD393253 LBU393219:LBZ393253 LLQ393219:LLV393253 LVM393219:LVR393253 MFI393219:MFN393253 MPE393219:MPJ393253 MZA393219:MZF393253 NIW393219:NJB393253 NSS393219:NSX393253 OCO393219:OCT393253 OMK393219:OMP393253 OWG393219:OWL393253 PGC393219:PGH393253 PPY393219:PQD393253 PZU393219:PZZ393253 QJQ393219:QJV393253 QTM393219:QTR393253 RDI393219:RDN393253 RNE393219:RNJ393253 RXA393219:RXF393253 SGW393219:SHB393253 SQS393219:SQX393253 TAO393219:TAT393253 TKK393219:TKP393253 TUG393219:TUL393253 UEC393219:UEH393253 UNY393219:UOD393253 UXU393219:UXZ393253 VHQ393219:VHV393253 VRM393219:VRR393253 WBI393219:WBN393253 WLE393219:WLJ393253 WVA393219:WVF393253 NRL917507:NRQ917541 IO458755:IT458789 SK458755:SP458789 ACG458755:ACL458789 AMC458755:AMH458789 AVY458755:AWD458789 BFU458755:BFZ458789 BPQ458755:BPV458789 BZM458755:BZR458789 CJI458755:CJN458789 CTE458755:CTJ458789 DDA458755:DDF458789 DMW458755:DNB458789 DWS458755:DWX458789 EGO458755:EGT458789 EQK458755:EQP458789 FAG458755:FAL458789 FKC458755:FKH458789 FTY458755:FUD458789 GDU458755:GDZ458789 GNQ458755:GNV458789 GXM458755:GXR458789 HHI458755:HHN458789 HRE458755:HRJ458789 IBA458755:IBF458789 IKW458755:ILB458789 IUS458755:IUX458789 JEO458755:JET458789 JOK458755:JOP458789 JYG458755:JYL458789 KIC458755:KIH458789 KRY458755:KSD458789 LBU458755:LBZ458789 LLQ458755:LLV458789 LVM458755:LVR458789 MFI458755:MFN458789 MPE458755:MPJ458789 MZA458755:MZF458789 NIW458755:NJB458789 NSS458755:NSX458789 OCO458755:OCT458789 OMK458755:OMP458789 OWG458755:OWL458789 PGC458755:PGH458789 PPY458755:PQD458789 PZU458755:PZZ458789 QJQ458755:QJV458789 QTM458755:QTR458789 RDI458755:RDN458789 RNE458755:RNJ458789 RXA458755:RXF458789 SGW458755:SHB458789 SQS458755:SQX458789 TAO458755:TAT458789 TKK458755:TKP458789 TUG458755:TUL458789 UEC458755:UEH458789 UNY458755:UOD458789 UXU458755:UXZ458789 VHQ458755:VHV458789 VRM458755:VRR458789 WBI458755:WBN458789 WLE458755:WLJ458789 WVA458755:WVF458789 OBH917507:OBM917541 IO524291:IT524325 SK524291:SP524325 ACG524291:ACL524325 AMC524291:AMH524325 AVY524291:AWD524325 BFU524291:BFZ524325 BPQ524291:BPV524325 BZM524291:BZR524325 CJI524291:CJN524325 CTE524291:CTJ524325 DDA524291:DDF524325 DMW524291:DNB524325 DWS524291:DWX524325 EGO524291:EGT524325 EQK524291:EQP524325 FAG524291:FAL524325 FKC524291:FKH524325 FTY524291:FUD524325 GDU524291:GDZ524325 GNQ524291:GNV524325 GXM524291:GXR524325 HHI524291:HHN524325 HRE524291:HRJ524325 IBA524291:IBF524325 IKW524291:ILB524325 IUS524291:IUX524325 JEO524291:JET524325 JOK524291:JOP524325 JYG524291:JYL524325 KIC524291:KIH524325 KRY524291:KSD524325 LBU524291:LBZ524325 LLQ524291:LLV524325 LVM524291:LVR524325 MFI524291:MFN524325 MPE524291:MPJ524325 MZA524291:MZF524325 NIW524291:NJB524325 NSS524291:NSX524325 OCO524291:OCT524325 OMK524291:OMP524325 OWG524291:OWL524325 PGC524291:PGH524325 PPY524291:PQD524325 PZU524291:PZZ524325 QJQ524291:QJV524325 QTM524291:QTR524325 RDI524291:RDN524325 RNE524291:RNJ524325 RXA524291:RXF524325 SGW524291:SHB524325 SQS524291:SQX524325 TAO524291:TAT524325 TKK524291:TKP524325 TUG524291:TUL524325 UEC524291:UEH524325 UNY524291:UOD524325 UXU524291:UXZ524325 VHQ524291:VHV524325 VRM524291:VRR524325 WBI524291:WBN524325 WLE524291:WLJ524325 WVA524291:WVF524325 OLD917507:OLI917541 IO589827:IT589861 SK589827:SP589861 ACG589827:ACL589861 AMC589827:AMH589861 AVY589827:AWD589861 BFU589827:BFZ589861 BPQ589827:BPV589861 BZM589827:BZR589861 CJI589827:CJN589861 CTE589827:CTJ589861 DDA589827:DDF589861 DMW589827:DNB589861 DWS589827:DWX589861 EGO589827:EGT589861 EQK589827:EQP589861 FAG589827:FAL589861 FKC589827:FKH589861 FTY589827:FUD589861 GDU589827:GDZ589861 GNQ589827:GNV589861 GXM589827:GXR589861 HHI589827:HHN589861 HRE589827:HRJ589861 IBA589827:IBF589861 IKW589827:ILB589861 IUS589827:IUX589861 JEO589827:JET589861 JOK589827:JOP589861 JYG589827:JYL589861 KIC589827:KIH589861 KRY589827:KSD589861 LBU589827:LBZ589861 LLQ589827:LLV589861 LVM589827:LVR589861 MFI589827:MFN589861 MPE589827:MPJ589861 MZA589827:MZF589861 NIW589827:NJB589861 NSS589827:NSX589861 OCO589827:OCT589861 OMK589827:OMP589861 OWG589827:OWL589861 PGC589827:PGH589861 PPY589827:PQD589861 PZU589827:PZZ589861 QJQ589827:QJV589861 QTM589827:QTR589861 RDI589827:RDN589861 RNE589827:RNJ589861 RXA589827:RXF589861 SGW589827:SHB589861 SQS589827:SQX589861 TAO589827:TAT589861 TKK589827:TKP589861 TUG589827:TUL589861 UEC589827:UEH589861 UNY589827:UOD589861 UXU589827:UXZ589861 VHQ589827:VHV589861 VRM589827:VRR589861 WBI589827:WBN589861 WLE589827:WLJ589861 WVA589827:WVF589861 OUZ917507:OVE917541 IO655363:IT655397 SK655363:SP655397 ACG655363:ACL655397 AMC655363:AMH655397 AVY655363:AWD655397 BFU655363:BFZ655397 BPQ655363:BPV655397 BZM655363:BZR655397 CJI655363:CJN655397 CTE655363:CTJ655397 DDA655363:DDF655397 DMW655363:DNB655397 DWS655363:DWX655397 EGO655363:EGT655397 EQK655363:EQP655397 FAG655363:FAL655397 FKC655363:FKH655397 FTY655363:FUD655397 GDU655363:GDZ655397 GNQ655363:GNV655397 GXM655363:GXR655397 HHI655363:HHN655397 HRE655363:HRJ655397 IBA655363:IBF655397 IKW655363:ILB655397 IUS655363:IUX655397 JEO655363:JET655397 JOK655363:JOP655397 JYG655363:JYL655397 KIC655363:KIH655397 KRY655363:KSD655397 LBU655363:LBZ655397 LLQ655363:LLV655397 LVM655363:LVR655397 MFI655363:MFN655397 MPE655363:MPJ655397 MZA655363:MZF655397 NIW655363:NJB655397 NSS655363:NSX655397 OCO655363:OCT655397 OMK655363:OMP655397 OWG655363:OWL655397 PGC655363:PGH655397 PPY655363:PQD655397 PZU655363:PZZ655397 QJQ655363:QJV655397 QTM655363:QTR655397 RDI655363:RDN655397 RNE655363:RNJ655397 RXA655363:RXF655397 SGW655363:SHB655397 SQS655363:SQX655397 TAO655363:TAT655397 TKK655363:TKP655397 TUG655363:TUL655397 UEC655363:UEH655397 UNY655363:UOD655397 UXU655363:UXZ655397 VHQ655363:VHV655397 VRM655363:VRR655397 WBI655363:WBN655397 WLE655363:WLJ655397 WVA655363:WVF655397 PEV917507:PFA917541 IO720899:IT720933 SK720899:SP720933 ACG720899:ACL720933 AMC720899:AMH720933 AVY720899:AWD720933 BFU720899:BFZ720933 BPQ720899:BPV720933 BZM720899:BZR720933 CJI720899:CJN720933 CTE720899:CTJ720933 DDA720899:DDF720933 DMW720899:DNB720933 DWS720899:DWX720933 EGO720899:EGT720933 EQK720899:EQP720933 FAG720899:FAL720933 FKC720899:FKH720933 FTY720899:FUD720933 GDU720899:GDZ720933 GNQ720899:GNV720933 GXM720899:GXR720933 HHI720899:HHN720933 HRE720899:HRJ720933 IBA720899:IBF720933 IKW720899:ILB720933 IUS720899:IUX720933 JEO720899:JET720933 JOK720899:JOP720933 JYG720899:JYL720933 KIC720899:KIH720933 KRY720899:KSD720933 LBU720899:LBZ720933 LLQ720899:LLV720933 LVM720899:LVR720933 MFI720899:MFN720933 MPE720899:MPJ720933 MZA720899:MZF720933 NIW720899:NJB720933 NSS720899:NSX720933 OCO720899:OCT720933 OMK720899:OMP720933 OWG720899:OWL720933 PGC720899:PGH720933 PPY720899:PQD720933 PZU720899:PZZ720933 QJQ720899:QJV720933 QTM720899:QTR720933 RDI720899:RDN720933 RNE720899:RNJ720933 RXA720899:RXF720933 SGW720899:SHB720933 SQS720899:SQX720933 TAO720899:TAT720933 TKK720899:TKP720933 TUG720899:TUL720933 UEC720899:UEH720933 UNY720899:UOD720933 UXU720899:UXZ720933 VHQ720899:VHV720933 VRM720899:VRR720933 WBI720899:WBN720933 WLE720899:WLJ720933 WVA720899:WVF720933 POR917507:POW917541 IO786435:IT786469 SK786435:SP786469 ACG786435:ACL786469 AMC786435:AMH786469 AVY786435:AWD786469 BFU786435:BFZ786469 BPQ786435:BPV786469 BZM786435:BZR786469 CJI786435:CJN786469 CTE786435:CTJ786469 DDA786435:DDF786469 DMW786435:DNB786469 DWS786435:DWX786469 EGO786435:EGT786469 EQK786435:EQP786469 FAG786435:FAL786469 FKC786435:FKH786469 FTY786435:FUD786469 GDU786435:GDZ786469 GNQ786435:GNV786469 GXM786435:GXR786469 HHI786435:HHN786469 HRE786435:HRJ786469 IBA786435:IBF786469 IKW786435:ILB786469 IUS786435:IUX786469 JEO786435:JET786469 JOK786435:JOP786469 JYG786435:JYL786469 KIC786435:KIH786469 KRY786435:KSD786469 LBU786435:LBZ786469 LLQ786435:LLV786469 LVM786435:LVR786469 MFI786435:MFN786469 MPE786435:MPJ786469 MZA786435:MZF786469 NIW786435:NJB786469 NSS786435:NSX786469 OCO786435:OCT786469 OMK786435:OMP786469 OWG786435:OWL786469 PGC786435:PGH786469 PPY786435:PQD786469 PZU786435:PZZ786469 QJQ786435:QJV786469 QTM786435:QTR786469 RDI786435:RDN786469 RNE786435:RNJ786469 RXA786435:RXF786469 SGW786435:SHB786469 SQS786435:SQX786469 TAO786435:TAT786469 TKK786435:TKP786469 TUG786435:TUL786469 UEC786435:UEH786469 UNY786435:UOD786469 UXU786435:UXZ786469 VHQ786435:VHV786469 VRM786435:VRR786469 WBI786435:WBN786469 WLE786435:WLJ786469 WVA786435:WVF786469 PYN917507:PYS917541 IO851971:IT852005 SK851971:SP852005 ACG851971:ACL852005 AMC851971:AMH852005 AVY851971:AWD852005 BFU851971:BFZ852005 BPQ851971:BPV852005 BZM851971:BZR852005 CJI851971:CJN852005 CTE851971:CTJ852005 DDA851971:DDF852005 DMW851971:DNB852005 DWS851971:DWX852005 EGO851971:EGT852005 EQK851971:EQP852005 FAG851971:FAL852005 FKC851971:FKH852005 FTY851971:FUD852005 GDU851971:GDZ852005 GNQ851971:GNV852005 GXM851971:GXR852005 HHI851971:HHN852005 HRE851971:HRJ852005 IBA851971:IBF852005 IKW851971:ILB852005 IUS851971:IUX852005 JEO851971:JET852005 JOK851971:JOP852005 JYG851971:JYL852005 KIC851971:KIH852005 KRY851971:KSD852005 LBU851971:LBZ852005 LLQ851971:LLV852005 LVM851971:LVR852005 MFI851971:MFN852005 MPE851971:MPJ852005 MZA851971:MZF852005 NIW851971:NJB852005 NSS851971:NSX852005 OCO851971:OCT852005 OMK851971:OMP852005 OWG851971:OWL852005 PGC851971:PGH852005 PPY851971:PQD852005 PZU851971:PZZ852005 QJQ851971:QJV852005 QTM851971:QTR852005 RDI851971:RDN852005 RNE851971:RNJ852005 RXA851971:RXF852005 SGW851971:SHB852005 SQS851971:SQX852005 TAO851971:TAT852005 TKK851971:TKP852005 TUG851971:TUL852005 UEC851971:UEH852005 UNY851971:UOD852005 UXU851971:UXZ852005 VHQ851971:VHV852005 VRM851971:VRR852005 WBI851971:WBN852005 WLE851971:WLJ852005 WVA851971:WVF852005 QIJ917507:QIO917541 IO917507:IT917541 SK917507:SP917541 ACG917507:ACL917541 AMC917507:AMH917541 AVY917507:AWD917541 BFU917507:BFZ917541 BPQ917507:BPV917541 BZM917507:BZR917541 CJI917507:CJN917541 CTE917507:CTJ917541 DDA917507:DDF917541 DMW917507:DNB917541 DWS917507:DWX917541 EGO917507:EGT917541 EQK917507:EQP917541 FAG917507:FAL917541 FKC917507:FKH917541 FTY917507:FUD917541 GDU917507:GDZ917541 GNQ917507:GNV917541 GXM917507:GXR917541 HHI917507:HHN917541 HRE917507:HRJ917541 IBA917507:IBF917541 IKW917507:ILB917541 IUS917507:IUX917541 JEO917507:JET917541 JOK917507:JOP917541 JYG917507:JYL917541 KIC917507:KIH917541 KRY917507:KSD917541 LBU917507:LBZ917541 LLQ917507:LLV917541 LVM917507:LVR917541 MFI917507:MFN917541 MPE917507:MPJ917541 MZA917507:MZF917541 NIW917507:NJB917541 NSS917507:NSX917541 OCO917507:OCT917541 OMK917507:OMP917541 OWG917507:OWL917541 PGC917507:PGH917541 PPY917507:PQD917541 PZU917507:PZZ917541 QJQ917507:QJV917541 QTM917507:QTR917541 RDI917507:RDN917541 RNE917507:RNJ917541 RXA917507:RXF917541 SGW917507:SHB917541 SQS917507:SQX917541 TAO917507:TAT917541 TKK917507:TKP917541 TUG917507:TUL917541 UEC917507:UEH917541 UNY917507:UOD917541 UXU917507:UXZ917541 VHQ917507:VHV917541 VRM917507:VRR917541 WBI917507:WBN917541 WLE917507:WLJ917541 WVA917507:WVF917541 QSF917507:QSK917541 IO983043:IT983077 SK983043:SP983077 ACG983043:ACL983077 AMC983043:AMH983077 AVY983043:AWD983077 BFU983043:BFZ983077 BPQ983043:BPV983077 BZM983043:BZR983077 CJI983043:CJN983077 CTE983043:CTJ983077 DDA983043:DDF983077 DMW983043:DNB983077 DWS983043:DWX983077 EGO983043:EGT983077 EQK983043:EQP983077 FAG983043:FAL983077 FKC983043:FKH983077 FTY983043:FUD983077 GDU983043:GDZ983077 GNQ983043:GNV983077 GXM983043:GXR983077 HHI983043:HHN983077 HRE983043:HRJ983077 IBA983043:IBF983077 IKW983043:ILB983077 IUS983043:IUX983077 JEO983043:JET983077 JOK983043:JOP983077 JYG983043:JYL983077 KIC983043:KIH983077 KRY983043:KSD983077 LBU983043:LBZ983077 LLQ983043:LLV983077 LVM983043:LVR983077 MFI983043:MFN983077 MPE983043:MPJ983077 MZA983043:MZF983077 NIW983043:NJB983077 NSS983043:NSX983077 OCO983043:OCT983077 OMK983043:OMP983077 OWG983043:OWL983077 PGC983043:PGH983077 PPY983043:PQD983077 PZU983043:PZZ983077 QJQ983043:QJV983077 QTM983043:QTR983077 RDI983043:RDN983077 RNE983043:RNJ983077 RXA983043:RXF983077 SGW983043:SHB983077 SQS983043:SQX983077 TAO983043:TAT983077 TKK983043:TKP983077 TUG983043:TUL983077 UEC983043:UEH983077 UNY983043:UOD983077 UXU983043:UXZ983077 VHQ983043:VHV983077 VRM983043:VRR983077 WBI983043:WBN983077 WLE983043:WLJ983077 WVA983043:WVF983077 RCB917507:RCG917541 RLX917507:RMC917541 HW65535:HY65535 RS65535:RU65535 ABO65535:ABQ65535 ALK65535:ALM65535 AVG65535:AVI65535 BFC65535:BFE65535 BOY65535:BPA65535 BYU65535:BYW65535 CIQ65535:CIS65535 CSM65535:CSO65535 DCI65535:DCK65535 DME65535:DMG65535 DWA65535:DWC65535 EFW65535:EFY65535 EPS65535:EPU65535 EZO65535:EZQ65535 FJK65535:FJM65535 FTG65535:FTI65535 GDC65535:GDE65535 GMY65535:GNA65535 GWU65535:GWW65535 HGQ65535:HGS65535 HQM65535:HQO65535 IAI65535:IAK65535 IKE65535:IKG65535 IUA65535:IUC65535 JDW65535:JDY65535 JNS65535:JNU65535 JXO65535:JXQ65535 KHK65535:KHM65535 KRG65535:KRI65535 LBC65535:LBE65535 LKY65535:LLA65535 LUU65535:LUW65535 MEQ65535:MES65535 MOM65535:MOO65535 MYI65535:MYK65535 NIE65535:NIG65535 NSA65535:NSC65535 OBW65535:OBY65535 OLS65535:OLU65535 OVO65535:OVQ65535 PFK65535:PFM65535 PPG65535:PPI65535 PZC65535:PZE65535 QIY65535:QJA65535 QSU65535:QSW65535 RCQ65535:RCS65535 RMM65535:RMO65535 RWI65535:RWK65535 SGE65535:SGG65535 SQA65535:SQC65535 SZW65535:SZY65535 TJS65535:TJU65535 TTO65535:TTQ65535 UDK65535:UDM65535 UNG65535:UNI65535 UXC65535:UXE65535 VGY65535:VHA65535 VQU65535:VQW65535 WAQ65535:WAS65535 WKM65535:WKO65535 WUI65535:WUK65535 RVT917507:RVY917541 HW131071:HY131071 RS131071:RU131071 ABO131071:ABQ131071 ALK131071:ALM131071 AVG131071:AVI131071 BFC131071:BFE131071 BOY131071:BPA131071 BYU131071:BYW131071 CIQ131071:CIS131071 CSM131071:CSO131071 DCI131071:DCK131071 DME131071:DMG131071 DWA131071:DWC131071 EFW131071:EFY131071 EPS131071:EPU131071 EZO131071:EZQ131071 FJK131071:FJM131071 FTG131071:FTI131071 GDC131071:GDE131071 GMY131071:GNA131071 GWU131071:GWW131071 HGQ131071:HGS131071 HQM131071:HQO131071 IAI131071:IAK131071 IKE131071:IKG131071 IUA131071:IUC131071 JDW131071:JDY131071 JNS131071:JNU131071 JXO131071:JXQ131071 KHK131071:KHM131071 KRG131071:KRI131071 LBC131071:LBE131071 LKY131071:LLA131071 LUU131071:LUW131071 MEQ131071:MES131071 MOM131071:MOO131071 MYI131071:MYK131071 NIE131071:NIG131071 NSA131071:NSC131071 OBW131071:OBY131071 OLS131071:OLU131071 OVO131071:OVQ131071 PFK131071:PFM131071 PPG131071:PPI131071 PZC131071:PZE131071 QIY131071:QJA131071 QSU131071:QSW131071 RCQ131071:RCS131071 RMM131071:RMO131071 RWI131071:RWK131071 SGE131071:SGG131071 SQA131071:SQC131071 SZW131071:SZY131071 TJS131071:TJU131071 TTO131071:TTQ131071 UDK131071:UDM131071 UNG131071:UNI131071 UXC131071:UXE131071 VGY131071:VHA131071 VQU131071:VQW131071 WAQ131071:WAS131071 WKM131071:WKO131071 WUI131071:WUK131071 SFP917507:SFU917541 HW196607:HY196607 RS196607:RU196607 ABO196607:ABQ196607 ALK196607:ALM196607 AVG196607:AVI196607 BFC196607:BFE196607 BOY196607:BPA196607 BYU196607:BYW196607 CIQ196607:CIS196607 CSM196607:CSO196607 DCI196607:DCK196607 DME196607:DMG196607 DWA196607:DWC196607 EFW196607:EFY196607 EPS196607:EPU196607 EZO196607:EZQ196607 FJK196607:FJM196607 FTG196607:FTI196607 GDC196607:GDE196607 GMY196607:GNA196607 GWU196607:GWW196607 HGQ196607:HGS196607 HQM196607:HQO196607 IAI196607:IAK196607 IKE196607:IKG196607 IUA196607:IUC196607 JDW196607:JDY196607 JNS196607:JNU196607 JXO196607:JXQ196607 KHK196607:KHM196607 KRG196607:KRI196607 LBC196607:LBE196607 LKY196607:LLA196607 LUU196607:LUW196607 MEQ196607:MES196607 MOM196607:MOO196607 MYI196607:MYK196607 NIE196607:NIG196607 NSA196607:NSC196607 OBW196607:OBY196607 OLS196607:OLU196607 OVO196607:OVQ196607 PFK196607:PFM196607 PPG196607:PPI196607 PZC196607:PZE196607 QIY196607:QJA196607 QSU196607:QSW196607 RCQ196607:RCS196607 RMM196607:RMO196607 RWI196607:RWK196607 SGE196607:SGG196607 SQA196607:SQC196607 SZW196607:SZY196607 TJS196607:TJU196607 TTO196607:TTQ196607 UDK196607:UDM196607 UNG196607:UNI196607 UXC196607:UXE196607 VGY196607:VHA196607 VQU196607:VQW196607 WAQ196607:WAS196607 WKM196607:WKO196607 WUI196607:WUK196607 SPL917507:SPQ917541 HW262143:HY262143 RS262143:RU262143 ABO262143:ABQ262143 ALK262143:ALM262143 AVG262143:AVI262143 BFC262143:BFE262143 BOY262143:BPA262143 BYU262143:BYW262143 CIQ262143:CIS262143 CSM262143:CSO262143 DCI262143:DCK262143 DME262143:DMG262143 DWA262143:DWC262143 EFW262143:EFY262143 EPS262143:EPU262143 EZO262143:EZQ262143 FJK262143:FJM262143 FTG262143:FTI262143 GDC262143:GDE262143 GMY262143:GNA262143 GWU262143:GWW262143 HGQ262143:HGS262143 HQM262143:HQO262143 IAI262143:IAK262143 IKE262143:IKG262143 IUA262143:IUC262143 JDW262143:JDY262143 JNS262143:JNU262143 JXO262143:JXQ262143 KHK262143:KHM262143 KRG262143:KRI262143 LBC262143:LBE262143 LKY262143:LLA262143 LUU262143:LUW262143 MEQ262143:MES262143 MOM262143:MOO262143 MYI262143:MYK262143 NIE262143:NIG262143 NSA262143:NSC262143 OBW262143:OBY262143 OLS262143:OLU262143 OVO262143:OVQ262143 PFK262143:PFM262143 PPG262143:PPI262143 PZC262143:PZE262143 QIY262143:QJA262143 QSU262143:QSW262143 RCQ262143:RCS262143 RMM262143:RMO262143 RWI262143:RWK262143 SGE262143:SGG262143 SQA262143:SQC262143 SZW262143:SZY262143 TJS262143:TJU262143 TTO262143:TTQ262143 UDK262143:UDM262143 UNG262143:UNI262143 UXC262143:UXE262143 VGY262143:VHA262143 VQU262143:VQW262143 WAQ262143:WAS262143 WKM262143:WKO262143 WUI262143:WUK262143 SZH917507:SZM917541 HW327679:HY327679 RS327679:RU327679 ABO327679:ABQ327679 ALK327679:ALM327679 AVG327679:AVI327679 BFC327679:BFE327679 BOY327679:BPA327679 BYU327679:BYW327679 CIQ327679:CIS327679 CSM327679:CSO327679 DCI327679:DCK327679 DME327679:DMG327679 DWA327679:DWC327679 EFW327679:EFY327679 EPS327679:EPU327679 EZO327679:EZQ327679 FJK327679:FJM327679 FTG327679:FTI327679 GDC327679:GDE327679 GMY327679:GNA327679 GWU327679:GWW327679 HGQ327679:HGS327679 HQM327679:HQO327679 IAI327679:IAK327679 IKE327679:IKG327679 IUA327679:IUC327679 JDW327679:JDY327679 JNS327679:JNU327679 JXO327679:JXQ327679 KHK327679:KHM327679 KRG327679:KRI327679 LBC327679:LBE327679 LKY327679:LLA327679 LUU327679:LUW327679 MEQ327679:MES327679 MOM327679:MOO327679 MYI327679:MYK327679 NIE327679:NIG327679 NSA327679:NSC327679 OBW327679:OBY327679 OLS327679:OLU327679 OVO327679:OVQ327679 PFK327679:PFM327679 PPG327679:PPI327679 PZC327679:PZE327679 QIY327679:QJA327679 QSU327679:QSW327679 RCQ327679:RCS327679 RMM327679:RMO327679 RWI327679:RWK327679 SGE327679:SGG327679 SQA327679:SQC327679 SZW327679:SZY327679 TJS327679:TJU327679 TTO327679:TTQ327679 UDK327679:UDM327679 UNG327679:UNI327679 UXC327679:UXE327679 VGY327679:VHA327679 VQU327679:VQW327679 WAQ327679:WAS327679 WKM327679:WKO327679 WUI327679:WUK327679 TJD917507:TJI917541 HW393215:HY393215 RS393215:RU393215 ABO393215:ABQ393215 ALK393215:ALM393215 AVG393215:AVI393215 BFC393215:BFE393215 BOY393215:BPA393215 BYU393215:BYW393215 CIQ393215:CIS393215 CSM393215:CSO393215 DCI393215:DCK393215 DME393215:DMG393215 DWA393215:DWC393215 EFW393215:EFY393215 EPS393215:EPU393215 EZO393215:EZQ393215 FJK393215:FJM393215 FTG393215:FTI393215 GDC393215:GDE393215 GMY393215:GNA393215 GWU393215:GWW393215 HGQ393215:HGS393215 HQM393215:HQO393215 IAI393215:IAK393215 IKE393215:IKG393215 IUA393215:IUC393215 JDW393215:JDY393215 JNS393215:JNU393215 JXO393215:JXQ393215 KHK393215:KHM393215 KRG393215:KRI393215 LBC393215:LBE393215 LKY393215:LLA393215 LUU393215:LUW393215 MEQ393215:MES393215 MOM393215:MOO393215 MYI393215:MYK393215 NIE393215:NIG393215 NSA393215:NSC393215 OBW393215:OBY393215 OLS393215:OLU393215 OVO393215:OVQ393215 PFK393215:PFM393215 PPG393215:PPI393215 PZC393215:PZE393215 QIY393215:QJA393215 QSU393215:QSW393215 RCQ393215:RCS393215 RMM393215:RMO393215 RWI393215:RWK393215 SGE393215:SGG393215 SQA393215:SQC393215 SZW393215:SZY393215 TJS393215:TJU393215 TTO393215:TTQ393215 UDK393215:UDM393215 UNG393215:UNI393215 UXC393215:UXE393215 VGY393215:VHA393215 VQU393215:VQW393215 WAQ393215:WAS393215 WKM393215:WKO393215 WUI393215:WUK393215 TSZ917507:TTE917541 HW458751:HY458751 RS458751:RU458751 ABO458751:ABQ458751 ALK458751:ALM458751 AVG458751:AVI458751 BFC458751:BFE458751 BOY458751:BPA458751 BYU458751:BYW458751 CIQ458751:CIS458751 CSM458751:CSO458751 DCI458751:DCK458751 DME458751:DMG458751 DWA458751:DWC458751 EFW458751:EFY458751 EPS458751:EPU458751 EZO458751:EZQ458751 FJK458751:FJM458751 FTG458751:FTI458751 GDC458751:GDE458751 GMY458751:GNA458751 GWU458751:GWW458751 HGQ458751:HGS458751 HQM458751:HQO458751 IAI458751:IAK458751 IKE458751:IKG458751 IUA458751:IUC458751 JDW458751:JDY458751 JNS458751:JNU458751 JXO458751:JXQ458751 KHK458751:KHM458751 KRG458751:KRI458751 LBC458751:LBE458751 LKY458751:LLA458751 LUU458751:LUW458751 MEQ458751:MES458751 MOM458751:MOO458751 MYI458751:MYK458751 NIE458751:NIG458751 NSA458751:NSC458751 OBW458751:OBY458751 OLS458751:OLU458751 OVO458751:OVQ458751 PFK458751:PFM458751 PPG458751:PPI458751 PZC458751:PZE458751 QIY458751:QJA458751 QSU458751:QSW458751 RCQ458751:RCS458751 RMM458751:RMO458751 RWI458751:RWK458751 SGE458751:SGG458751 SQA458751:SQC458751 SZW458751:SZY458751 TJS458751:TJU458751 TTO458751:TTQ458751 UDK458751:UDM458751 UNG458751:UNI458751 UXC458751:UXE458751 VGY458751:VHA458751 VQU458751:VQW458751 WAQ458751:WAS458751 WKM458751:WKO458751 WUI458751:WUK458751 UCV917507:UDA917541 HW524287:HY524287 RS524287:RU524287 ABO524287:ABQ524287 ALK524287:ALM524287 AVG524287:AVI524287 BFC524287:BFE524287 BOY524287:BPA524287 BYU524287:BYW524287 CIQ524287:CIS524287 CSM524287:CSO524287 DCI524287:DCK524287 DME524287:DMG524287 DWA524287:DWC524287 EFW524287:EFY524287 EPS524287:EPU524287 EZO524287:EZQ524287 FJK524287:FJM524287 FTG524287:FTI524287 GDC524287:GDE524287 GMY524287:GNA524287 GWU524287:GWW524287 HGQ524287:HGS524287 HQM524287:HQO524287 IAI524287:IAK524287 IKE524287:IKG524287 IUA524287:IUC524287 JDW524287:JDY524287 JNS524287:JNU524287 JXO524287:JXQ524287 KHK524287:KHM524287 KRG524287:KRI524287 LBC524287:LBE524287 LKY524287:LLA524287 LUU524287:LUW524287 MEQ524287:MES524287 MOM524287:MOO524287 MYI524287:MYK524287 NIE524287:NIG524287 NSA524287:NSC524287 OBW524287:OBY524287 OLS524287:OLU524287 OVO524287:OVQ524287 PFK524287:PFM524287 PPG524287:PPI524287 PZC524287:PZE524287 QIY524287:QJA524287 QSU524287:QSW524287 RCQ524287:RCS524287 RMM524287:RMO524287 RWI524287:RWK524287 SGE524287:SGG524287 SQA524287:SQC524287 SZW524287:SZY524287 TJS524287:TJU524287 TTO524287:TTQ524287 UDK524287:UDM524287 UNG524287:UNI524287 UXC524287:UXE524287 VGY524287:VHA524287 VQU524287:VQW524287 WAQ524287:WAS524287 WKM524287:WKO524287 WUI524287:WUK524287 UMR917507:UMW917541 HW589823:HY589823 RS589823:RU589823 ABO589823:ABQ589823 ALK589823:ALM589823 AVG589823:AVI589823 BFC589823:BFE589823 BOY589823:BPA589823 BYU589823:BYW589823 CIQ589823:CIS589823 CSM589823:CSO589823 DCI589823:DCK589823 DME589823:DMG589823 DWA589823:DWC589823 EFW589823:EFY589823 EPS589823:EPU589823 EZO589823:EZQ589823 FJK589823:FJM589823 FTG589823:FTI589823 GDC589823:GDE589823 GMY589823:GNA589823 GWU589823:GWW589823 HGQ589823:HGS589823 HQM589823:HQO589823 IAI589823:IAK589823 IKE589823:IKG589823 IUA589823:IUC589823 JDW589823:JDY589823 JNS589823:JNU589823 JXO589823:JXQ589823 KHK589823:KHM589823 KRG589823:KRI589823 LBC589823:LBE589823 LKY589823:LLA589823 LUU589823:LUW589823 MEQ589823:MES589823 MOM589823:MOO589823 MYI589823:MYK589823 NIE589823:NIG589823 NSA589823:NSC589823 OBW589823:OBY589823 OLS589823:OLU589823 OVO589823:OVQ589823 PFK589823:PFM589823 PPG589823:PPI589823 PZC589823:PZE589823 QIY589823:QJA589823 QSU589823:QSW589823 RCQ589823:RCS589823 RMM589823:RMO589823 RWI589823:RWK589823 SGE589823:SGG589823 SQA589823:SQC589823 SZW589823:SZY589823 TJS589823:TJU589823 TTO589823:TTQ589823 UDK589823:UDM589823 UNG589823:UNI589823 UXC589823:UXE589823 VGY589823:VHA589823 VQU589823:VQW589823 WAQ589823:WAS589823 WKM589823:WKO589823 WUI589823:WUK589823 UWN917507:UWS917541 HW655359:HY655359 RS655359:RU655359 ABO655359:ABQ655359 ALK655359:ALM655359 AVG655359:AVI655359 BFC655359:BFE655359 BOY655359:BPA655359 BYU655359:BYW655359 CIQ655359:CIS655359 CSM655359:CSO655359 DCI655359:DCK655359 DME655359:DMG655359 DWA655359:DWC655359 EFW655359:EFY655359 EPS655359:EPU655359 EZO655359:EZQ655359 FJK655359:FJM655359 FTG655359:FTI655359 GDC655359:GDE655359 GMY655359:GNA655359 GWU655359:GWW655359 HGQ655359:HGS655359 HQM655359:HQO655359 IAI655359:IAK655359 IKE655359:IKG655359 IUA655359:IUC655359 JDW655359:JDY655359 JNS655359:JNU655359 JXO655359:JXQ655359 KHK655359:KHM655359 KRG655359:KRI655359 LBC655359:LBE655359 LKY655359:LLA655359 LUU655359:LUW655359 MEQ655359:MES655359 MOM655359:MOO655359 MYI655359:MYK655359 NIE655359:NIG655359 NSA655359:NSC655359 OBW655359:OBY655359 OLS655359:OLU655359 OVO655359:OVQ655359 PFK655359:PFM655359 PPG655359:PPI655359 PZC655359:PZE655359 QIY655359:QJA655359 QSU655359:QSW655359 RCQ655359:RCS655359 RMM655359:RMO655359 RWI655359:RWK655359 SGE655359:SGG655359 SQA655359:SQC655359 SZW655359:SZY655359 TJS655359:TJU655359 TTO655359:TTQ655359 UDK655359:UDM655359 UNG655359:UNI655359 UXC655359:UXE655359 VGY655359:VHA655359 VQU655359:VQW655359 WAQ655359:WAS655359 WKM655359:WKO655359 WUI655359:WUK655359 VGJ917507:VGO917541 HW720895:HY720895 RS720895:RU720895 ABO720895:ABQ720895 ALK720895:ALM720895 AVG720895:AVI720895 BFC720895:BFE720895 BOY720895:BPA720895 BYU720895:BYW720895 CIQ720895:CIS720895 CSM720895:CSO720895 DCI720895:DCK720895 DME720895:DMG720895 DWA720895:DWC720895 EFW720895:EFY720895 EPS720895:EPU720895 EZO720895:EZQ720895 FJK720895:FJM720895 FTG720895:FTI720895 GDC720895:GDE720895 GMY720895:GNA720895 GWU720895:GWW720895 HGQ720895:HGS720895 HQM720895:HQO720895 IAI720895:IAK720895 IKE720895:IKG720895 IUA720895:IUC720895 JDW720895:JDY720895 JNS720895:JNU720895 JXO720895:JXQ720895 KHK720895:KHM720895 KRG720895:KRI720895 LBC720895:LBE720895 LKY720895:LLA720895 LUU720895:LUW720895 MEQ720895:MES720895 MOM720895:MOO720895 MYI720895:MYK720895 NIE720895:NIG720895 NSA720895:NSC720895 OBW720895:OBY720895 OLS720895:OLU720895 OVO720895:OVQ720895 PFK720895:PFM720895 PPG720895:PPI720895 PZC720895:PZE720895 QIY720895:QJA720895 QSU720895:QSW720895 RCQ720895:RCS720895 RMM720895:RMO720895 RWI720895:RWK720895 SGE720895:SGG720895 SQA720895:SQC720895 SZW720895:SZY720895 TJS720895:TJU720895 TTO720895:TTQ720895 UDK720895:UDM720895 UNG720895:UNI720895 UXC720895:UXE720895 VGY720895:VHA720895 VQU720895:VQW720895 WAQ720895:WAS720895 WKM720895:WKO720895 WUI720895:WUK720895 VQF917507:VQK917541 HW786431:HY786431 RS786431:RU786431 ABO786431:ABQ786431 ALK786431:ALM786431 AVG786431:AVI786431 BFC786431:BFE786431 BOY786431:BPA786431 BYU786431:BYW786431 CIQ786431:CIS786431 CSM786431:CSO786431 DCI786431:DCK786431 DME786431:DMG786431 DWA786431:DWC786431 EFW786431:EFY786431 EPS786431:EPU786431 EZO786431:EZQ786431 FJK786431:FJM786431 FTG786431:FTI786431 GDC786431:GDE786431 GMY786431:GNA786431 GWU786431:GWW786431 HGQ786431:HGS786431 HQM786431:HQO786431 IAI786431:IAK786431 IKE786431:IKG786431 IUA786431:IUC786431 JDW786431:JDY786431 JNS786431:JNU786431 JXO786431:JXQ786431 KHK786431:KHM786431 KRG786431:KRI786431 LBC786431:LBE786431 LKY786431:LLA786431 LUU786431:LUW786431 MEQ786431:MES786431 MOM786431:MOO786431 MYI786431:MYK786431 NIE786431:NIG786431 NSA786431:NSC786431 OBW786431:OBY786431 OLS786431:OLU786431 OVO786431:OVQ786431 PFK786431:PFM786431 PPG786431:PPI786431 PZC786431:PZE786431 QIY786431:QJA786431 QSU786431:QSW786431 RCQ786431:RCS786431 RMM786431:RMO786431 RWI786431:RWK786431 SGE786431:SGG786431 SQA786431:SQC786431 SZW786431:SZY786431 TJS786431:TJU786431 TTO786431:TTQ786431 UDK786431:UDM786431 UNG786431:UNI786431 UXC786431:UXE786431 VGY786431:VHA786431 VQU786431:VQW786431 WAQ786431:WAS786431 WKM786431:WKO786431 WUI786431:WUK786431 WAB917507:WAG917541 HW851967:HY851967 RS851967:RU851967 ABO851967:ABQ851967 ALK851967:ALM851967 AVG851967:AVI851967 BFC851967:BFE851967 BOY851967:BPA851967 BYU851967:BYW851967 CIQ851967:CIS851967 CSM851967:CSO851967 DCI851967:DCK851967 DME851967:DMG851967 DWA851967:DWC851967 EFW851967:EFY851967 EPS851967:EPU851967 EZO851967:EZQ851967 FJK851967:FJM851967 FTG851967:FTI851967 GDC851967:GDE851967 GMY851967:GNA851967 GWU851967:GWW851967 HGQ851967:HGS851967 HQM851967:HQO851967 IAI851967:IAK851967 IKE851967:IKG851967 IUA851967:IUC851967 JDW851967:JDY851967 JNS851967:JNU851967 JXO851967:JXQ851967 KHK851967:KHM851967 KRG851967:KRI851967 LBC851967:LBE851967 LKY851967:LLA851967 LUU851967:LUW851967 MEQ851967:MES851967 MOM851967:MOO851967 MYI851967:MYK851967 NIE851967:NIG851967 NSA851967:NSC851967 OBW851967:OBY851967 OLS851967:OLU851967 OVO851967:OVQ851967 PFK851967:PFM851967 PPG851967:PPI851967 PZC851967:PZE851967 QIY851967:QJA851967 QSU851967:QSW851967 RCQ851967:RCS851967 RMM851967:RMO851967 RWI851967:RWK851967 SGE851967:SGG851967 SQA851967:SQC851967 SZW851967:SZY851967 TJS851967:TJU851967 TTO851967:TTQ851967 UDK851967:UDM851967 UNG851967:UNI851967 UXC851967:UXE851967 VGY851967:VHA851967 VQU851967:VQW851967 WAQ851967:WAS851967 WKM851967:WKO851967 WUI851967:WUK851967 WJX917507:WKC917541 HW917503:HY917503 RS917503:RU917503 ABO917503:ABQ917503 ALK917503:ALM917503 AVG917503:AVI917503 BFC917503:BFE917503 BOY917503:BPA917503 BYU917503:BYW917503 CIQ917503:CIS917503 CSM917503:CSO917503 DCI917503:DCK917503 DME917503:DMG917503 DWA917503:DWC917503 EFW917503:EFY917503 EPS917503:EPU917503 EZO917503:EZQ917503 FJK917503:FJM917503 FTG917503:FTI917503 GDC917503:GDE917503 GMY917503:GNA917503 GWU917503:GWW917503 HGQ917503:HGS917503 HQM917503:HQO917503 IAI917503:IAK917503 IKE917503:IKG917503 IUA917503:IUC917503 JDW917503:JDY917503 JNS917503:JNU917503 JXO917503:JXQ917503 KHK917503:KHM917503 KRG917503:KRI917503 LBC917503:LBE917503 LKY917503:LLA917503 LUU917503:LUW917503 MEQ917503:MES917503 MOM917503:MOO917503 MYI917503:MYK917503 NIE917503:NIG917503 NSA917503:NSC917503 OBW917503:OBY917503 OLS917503:OLU917503 OVO917503:OVQ917503 PFK917503:PFM917503 PPG917503:PPI917503 PZC917503:PZE917503 QIY917503:QJA917503 QSU917503:QSW917503 RCQ917503:RCS917503 RMM917503:RMO917503 RWI917503:RWK917503 SGE917503:SGG917503 SQA917503:SQC917503 SZW917503:SZY917503 TJS917503:TJU917503 TTO917503:TTQ917503 UDK917503:UDM917503 UNG917503:UNI917503 UXC917503:UXE917503 VGY917503:VHA917503 VQU917503:VQW917503 WAQ917503:WAS917503 WKM917503:WKO917503 WUI917503:WUK917503 WTT917507:WTY917541 HW983039:HY983039 RS983039:RU983039 ABO983039:ABQ983039 ALK983039:ALM983039 AVG983039:AVI983039 BFC983039:BFE983039 BOY983039:BPA983039 BYU983039:BYW983039 CIQ983039:CIS983039 CSM983039:CSO983039 DCI983039:DCK983039 DME983039:DMG983039 DWA983039:DWC983039 EFW983039:EFY983039 EPS983039:EPU983039 EZO983039:EZQ983039 FJK983039:FJM983039 FTG983039:FTI983039 GDC983039:GDE983039 GMY983039:GNA983039 GWU983039:GWW983039 HGQ983039:HGS983039 HQM983039:HQO983039 IAI983039:IAK983039 IKE983039:IKG983039 IUA983039:IUC983039 JDW983039:JDY983039 JNS983039:JNU983039 JXO983039:JXQ983039 KHK983039:KHM983039 KRG983039:KRI983039 LBC983039:LBE983039 LKY983039:LLA983039 LUU983039:LUW983039 MEQ983039:MES983039 MOM983039:MOO983039 MYI983039:MYK983039 NIE983039:NIG983039 NSA983039:NSC983039 OBW983039:OBY983039 OLS983039:OLU983039 OVO983039:OVQ983039 PFK983039:PFM983039 PPG983039:PPI983039 PZC983039:PZE983039 QIY983039:QJA983039 QSU983039:QSW983039 RCQ983039:RCS983039 RMM983039:RMO983039 RWI983039:RWK983039 SGE983039:SGG983039 SQA983039:SQC983039 SZW983039:SZY983039 TJS983039:TJU983039 TTO983039:TTQ983039 UDK983039:UDM983039 UNG983039:UNI983039 UXC983039:UXE983039 VGY983039:VHA983039 VQU983039:VQW983039 WAQ983039:WAS983039 WKM983039:WKO983039 WUI983039:WUK983039 WTT983043:WTY983077 HH983043:HM983077 IA65535:ID65535 RW65535:RZ65535 ABS65535:ABV65535 ALO65535:ALR65535 AVK65535:AVN65535 BFG65535:BFJ65535 BPC65535:BPF65535 BYY65535:BZB65535 CIU65535:CIX65535 CSQ65535:CST65535 DCM65535:DCP65535 DMI65535:DML65535 DWE65535:DWH65535 EGA65535:EGD65535 EPW65535:EPZ65535 EZS65535:EZV65535 FJO65535:FJR65535 FTK65535:FTN65535 GDG65535:GDJ65535 GNC65535:GNF65535 GWY65535:GXB65535 HGU65535:HGX65535 HQQ65535:HQT65535 IAM65535:IAP65535 IKI65535:IKL65535 IUE65535:IUH65535 JEA65535:JED65535 JNW65535:JNZ65535 JXS65535:JXV65535 KHO65535:KHR65535 KRK65535:KRN65535 LBG65535:LBJ65535 LLC65535:LLF65535 LUY65535:LVB65535 MEU65535:MEX65535 MOQ65535:MOT65535 MYM65535:MYP65535 NII65535:NIL65535 NSE65535:NSH65535 OCA65535:OCD65535 OLW65535:OLZ65535 OVS65535:OVV65535 PFO65535:PFR65535 PPK65535:PPN65535 PZG65535:PZJ65535 QJC65535:QJF65535 QSY65535:QTB65535 RCU65535:RCX65535 RMQ65535:RMT65535 RWM65535:RWP65535 SGI65535:SGL65535 SQE65535:SQH65535 TAA65535:TAD65535 TJW65535:TJZ65535 TTS65535:TTV65535 UDO65535:UDR65535 UNK65535:UNN65535 UXG65535:UXJ65535 VHC65535:VHF65535 VQY65535:VRB65535 WAU65535:WAX65535 WKQ65535:WKT65535 WUM65535:WUP65535 RD983043:RI983077 IA131071:ID131071 RW131071:RZ131071 ABS131071:ABV131071 ALO131071:ALR131071 AVK131071:AVN131071 BFG131071:BFJ131071 BPC131071:BPF131071 BYY131071:BZB131071 CIU131071:CIX131071 CSQ131071:CST131071 DCM131071:DCP131071 DMI131071:DML131071 DWE131071:DWH131071 EGA131071:EGD131071 EPW131071:EPZ131071 EZS131071:EZV131071 FJO131071:FJR131071 FTK131071:FTN131071 GDG131071:GDJ131071 GNC131071:GNF131071 GWY131071:GXB131071 HGU131071:HGX131071 HQQ131071:HQT131071 IAM131071:IAP131071 IKI131071:IKL131071 IUE131071:IUH131071 JEA131071:JED131071 JNW131071:JNZ131071 JXS131071:JXV131071 KHO131071:KHR131071 KRK131071:KRN131071 LBG131071:LBJ131071 LLC131071:LLF131071 LUY131071:LVB131071 MEU131071:MEX131071 MOQ131071:MOT131071 MYM131071:MYP131071 NII131071:NIL131071 NSE131071:NSH131071 OCA131071:OCD131071 OLW131071:OLZ131071 OVS131071:OVV131071 PFO131071:PFR131071 PPK131071:PPN131071 PZG131071:PZJ131071 QJC131071:QJF131071 QSY131071:QTB131071 RCU131071:RCX131071 RMQ131071:RMT131071 RWM131071:RWP131071 SGI131071:SGL131071 SQE131071:SQH131071 TAA131071:TAD131071 TJW131071:TJZ131071 TTS131071:TTV131071 UDO131071:UDR131071 UNK131071:UNN131071 UXG131071:UXJ131071 VHC131071:VHF131071 VQY131071:VRB131071 WAU131071:WAX131071 WKQ131071:WKT131071 WUM131071:WUP131071 AAZ983043:ABE983077 IA196607:ID196607 RW196607:RZ196607 ABS196607:ABV196607 ALO196607:ALR196607 AVK196607:AVN196607 BFG196607:BFJ196607 BPC196607:BPF196607 BYY196607:BZB196607 CIU196607:CIX196607 CSQ196607:CST196607 DCM196607:DCP196607 DMI196607:DML196607 DWE196607:DWH196607 EGA196607:EGD196607 EPW196607:EPZ196607 EZS196607:EZV196607 FJO196607:FJR196607 FTK196607:FTN196607 GDG196607:GDJ196607 GNC196607:GNF196607 GWY196607:GXB196607 HGU196607:HGX196607 HQQ196607:HQT196607 IAM196607:IAP196607 IKI196607:IKL196607 IUE196607:IUH196607 JEA196607:JED196607 JNW196607:JNZ196607 JXS196607:JXV196607 KHO196607:KHR196607 KRK196607:KRN196607 LBG196607:LBJ196607 LLC196607:LLF196607 LUY196607:LVB196607 MEU196607:MEX196607 MOQ196607:MOT196607 MYM196607:MYP196607 NII196607:NIL196607 NSE196607:NSH196607 OCA196607:OCD196607 OLW196607:OLZ196607 OVS196607:OVV196607 PFO196607:PFR196607 PPK196607:PPN196607 PZG196607:PZJ196607 QJC196607:QJF196607 QSY196607:QTB196607 RCU196607:RCX196607 RMQ196607:RMT196607 RWM196607:RWP196607 SGI196607:SGL196607 SQE196607:SQH196607 TAA196607:TAD196607 TJW196607:TJZ196607 TTS196607:TTV196607 UDO196607:UDR196607 UNK196607:UNN196607 UXG196607:UXJ196607 VHC196607:VHF196607 VQY196607:VRB196607 WAU196607:WAX196607 WKQ196607:WKT196607 WUM196607:WUP196607 AKV983043:ALA983077 IA262143:ID262143 RW262143:RZ262143 ABS262143:ABV262143 ALO262143:ALR262143 AVK262143:AVN262143 BFG262143:BFJ262143 BPC262143:BPF262143 BYY262143:BZB262143 CIU262143:CIX262143 CSQ262143:CST262143 DCM262143:DCP262143 DMI262143:DML262143 DWE262143:DWH262143 EGA262143:EGD262143 EPW262143:EPZ262143 EZS262143:EZV262143 FJO262143:FJR262143 FTK262143:FTN262143 GDG262143:GDJ262143 GNC262143:GNF262143 GWY262143:GXB262143 HGU262143:HGX262143 HQQ262143:HQT262143 IAM262143:IAP262143 IKI262143:IKL262143 IUE262143:IUH262143 JEA262143:JED262143 JNW262143:JNZ262143 JXS262143:JXV262143 KHO262143:KHR262143 KRK262143:KRN262143 LBG262143:LBJ262143 LLC262143:LLF262143 LUY262143:LVB262143 MEU262143:MEX262143 MOQ262143:MOT262143 MYM262143:MYP262143 NII262143:NIL262143 NSE262143:NSH262143 OCA262143:OCD262143 OLW262143:OLZ262143 OVS262143:OVV262143 PFO262143:PFR262143 PPK262143:PPN262143 PZG262143:PZJ262143 QJC262143:QJF262143 QSY262143:QTB262143 RCU262143:RCX262143 RMQ262143:RMT262143 RWM262143:RWP262143 SGI262143:SGL262143 SQE262143:SQH262143 TAA262143:TAD262143 TJW262143:TJZ262143 TTS262143:TTV262143 UDO262143:UDR262143 UNK262143:UNN262143 UXG262143:UXJ262143 VHC262143:VHF262143 VQY262143:VRB262143 WAU262143:WAX262143 WKQ262143:WKT262143 WUM262143:WUP262143 AUR983043:AUW983077 IA327679:ID327679 RW327679:RZ327679 ABS327679:ABV327679 ALO327679:ALR327679 AVK327679:AVN327679 BFG327679:BFJ327679 BPC327679:BPF327679 BYY327679:BZB327679 CIU327679:CIX327679 CSQ327679:CST327679 DCM327679:DCP327679 DMI327679:DML327679 DWE327679:DWH327679 EGA327679:EGD327679 EPW327679:EPZ327679 EZS327679:EZV327679 FJO327679:FJR327679 FTK327679:FTN327679 GDG327679:GDJ327679 GNC327679:GNF327679 GWY327679:GXB327679 HGU327679:HGX327679 HQQ327679:HQT327679 IAM327679:IAP327679 IKI327679:IKL327679 IUE327679:IUH327679 JEA327679:JED327679 JNW327679:JNZ327679 JXS327679:JXV327679 KHO327679:KHR327679 KRK327679:KRN327679 LBG327679:LBJ327679 LLC327679:LLF327679 LUY327679:LVB327679 MEU327679:MEX327679 MOQ327679:MOT327679 MYM327679:MYP327679 NII327679:NIL327679 NSE327679:NSH327679 OCA327679:OCD327679 OLW327679:OLZ327679 OVS327679:OVV327679 PFO327679:PFR327679 PPK327679:PPN327679 PZG327679:PZJ327679 QJC327679:QJF327679 QSY327679:QTB327679 RCU327679:RCX327679 RMQ327679:RMT327679 RWM327679:RWP327679 SGI327679:SGL327679 SQE327679:SQH327679 TAA327679:TAD327679 TJW327679:TJZ327679 TTS327679:TTV327679 UDO327679:UDR327679 UNK327679:UNN327679 UXG327679:UXJ327679 VHC327679:VHF327679 VQY327679:VRB327679 WAU327679:WAX327679 WKQ327679:WKT327679 WUM327679:WUP327679 BEN983043:BES983077 IA393215:ID393215 RW393215:RZ393215 ABS393215:ABV393215 ALO393215:ALR393215 AVK393215:AVN393215 BFG393215:BFJ393215 BPC393215:BPF393215 BYY393215:BZB393215 CIU393215:CIX393215 CSQ393215:CST393215 DCM393215:DCP393215 DMI393215:DML393215 DWE393215:DWH393215 EGA393215:EGD393215 EPW393215:EPZ393215 EZS393215:EZV393215 FJO393215:FJR393215 FTK393215:FTN393215 GDG393215:GDJ393215 GNC393215:GNF393215 GWY393215:GXB393215 HGU393215:HGX393215 HQQ393215:HQT393215 IAM393215:IAP393215 IKI393215:IKL393215 IUE393215:IUH393215 JEA393215:JED393215 JNW393215:JNZ393215 JXS393215:JXV393215 KHO393215:KHR393215 KRK393215:KRN393215 LBG393215:LBJ393215 LLC393215:LLF393215 LUY393215:LVB393215 MEU393215:MEX393215 MOQ393215:MOT393215 MYM393215:MYP393215 NII393215:NIL393215 NSE393215:NSH393215 OCA393215:OCD393215 OLW393215:OLZ393215 OVS393215:OVV393215 PFO393215:PFR393215 PPK393215:PPN393215 PZG393215:PZJ393215 QJC393215:QJF393215 QSY393215:QTB393215 RCU393215:RCX393215 RMQ393215:RMT393215 RWM393215:RWP393215 SGI393215:SGL393215 SQE393215:SQH393215 TAA393215:TAD393215 TJW393215:TJZ393215 TTS393215:TTV393215 UDO393215:UDR393215 UNK393215:UNN393215 UXG393215:UXJ393215 VHC393215:VHF393215 VQY393215:VRB393215 WAU393215:WAX393215 WKQ393215:WKT393215 WUM393215:WUP393215 BOJ983043:BOO983077 IA458751:ID458751 RW458751:RZ458751 ABS458751:ABV458751 ALO458751:ALR458751 AVK458751:AVN458751 BFG458751:BFJ458751 BPC458751:BPF458751 BYY458751:BZB458751 CIU458751:CIX458751 CSQ458751:CST458751 DCM458751:DCP458751 DMI458751:DML458751 DWE458751:DWH458751 EGA458751:EGD458751 EPW458751:EPZ458751 EZS458751:EZV458751 FJO458751:FJR458751 FTK458751:FTN458751 GDG458751:GDJ458751 GNC458751:GNF458751 GWY458751:GXB458751 HGU458751:HGX458751 HQQ458751:HQT458751 IAM458751:IAP458751 IKI458751:IKL458751 IUE458751:IUH458751 JEA458751:JED458751 JNW458751:JNZ458751 JXS458751:JXV458751 KHO458751:KHR458751 KRK458751:KRN458751 LBG458751:LBJ458751 LLC458751:LLF458751 LUY458751:LVB458751 MEU458751:MEX458751 MOQ458751:MOT458751 MYM458751:MYP458751 NII458751:NIL458751 NSE458751:NSH458751 OCA458751:OCD458751 OLW458751:OLZ458751 OVS458751:OVV458751 PFO458751:PFR458751 PPK458751:PPN458751 PZG458751:PZJ458751 QJC458751:QJF458751 QSY458751:QTB458751 RCU458751:RCX458751 RMQ458751:RMT458751 RWM458751:RWP458751 SGI458751:SGL458751 SQE458751:SQH458751 TAA458751:TAD458751 TJW458751:TJZ458751 TTS458751:TTV458751 UDO458751:UDR458751 UNK458751:UNN458751 UXG458751:UXJ458751 VHC458751:VHF458751 VQY458751:VRB458751 WAU458751:WAX458751 WKQ458751:WKT458751 WUM458751:WUP458751 BYF983043:BYK983077 IA524287:ID524287 RW524287:RZ524287 ABS524287:ABV524287 ALO524287:ALR524287 AVK524287:AVN524287 BFG524287:BFJ524287 BPC524287:BPF524287 BYY524287:BZB524287 CIU524287:CIX524287 CSQ524287:CST524287 DCM524287:DCP524287 DMI524287:DML524287 DWE524287:DWH524287 EGA524287:EGD524287 EPW524287:EPZ524287 EZS524287:EZV524287 FJO524287:FJR524287 FTK524287:FTN524287 GDG524287:GDJ524287 GNC524287:GNF524287 GWY524287:GXB524287 HGU524287:HGX524287 HQQ524287:HQT524287 IAM524287:IAP524287 IKI524287:IKL524287 IUE524287:IUH524287 JEA524287:JED524287 JNW524287:JNZ524287 JXS524287:JXV524287 KHO524287:KHR524287 KRK524287:KRN524287 LBG524287:LBJ524287 LLC524287:LLF524287 LUY524287:LVB524287 MEU524287:MEX524287 MOQ524287:MOT524287 MYM524287:MYP524287 NII524287:NIL524287 NSE524287:NSH524287 OCA524287:OCD524287 OLW524287:OLZ524287 OVS524287:OVV524287 PFO524287:PFR524287 PPK524287:PPN524287 PZG524287:PZJ524287 QJC524287:QJF524287 QSY524287:QTB524287 RCU524287:RCX524287 RMQ524287:RMT524287 RWM524287:RWP524287 SGI524287:SGL524287 SQE524287:SQH524287 TAA524287:TAD524287 TJW524287:TJZ524287 TTS524287:TTV524287 UDO524287:UDR524287 UNK524287:UNN524287 UXG524287:UXJ524287 VHC524287:VHF524287 VQY524287:VRB524287 WAU524287:WAX524287 WKQ524287:WKT524287 WUM524287:WUP524287 CIB983043:CIG983077 IA589823:ID589823 RW589823:RZ589823 ABS589823:ABV589823 ALO589823:ALR589823 AVK589823:AVN589823 BFG589823:BFJ589823 BPC589823:BPF589823 BYY589823:BZB589823 CIU589823:CIX589823 CSQ589823:CST589823 DCM589823:DCP589823 DMI589823:DML589823 DWE589823:DWH589823 EGA589823:EGD589823 EPW589823:EPZ589823 EZS589823:EZV589823 FJO589823:FJR589823 FTK589823:FTN589823 GDG589823:GDJ589823 GNC589823:GNF589823 GWY589823:GXB589823 HGU589823:HGX589823 HQQ589823:HQT589823 IAM589823:IAP589823 IKI589823:IKL589823 IUE589823:IUH589823 JEA589823:JED589823 JNW589823:JNZ589823 JXS589823:JXV589823 KHO589823:KHR589823 KRK589823:KRN589823 LBG589823:LBJ589823 LLC589823:LLF589823 LUY589823:LVB589823 MEU589823:MEX589823 MOQ589823:MOT589823 MYM589823:MYP589823 NII589823:NIL589823 NSE589823:NSH589823 OCA589823:OCD589823 OLW589823:OLZ589823 OVS589823:OVV589823 PFO589823:PFR589823 PPK589823:PPN589823 PZG589823:PZJ589823 QJC589823:QJF589823 QSY589823:QTB589823 RCU589823:RCX589823 RMQ589823:RMT589823 RWM589823:RWP589823 SGI589823:SGL589823 SQE589823:SQH589823 TAA589823:TAD589823 TJW589823:TJZ589823 TTS589823:TTV589823 UDO589823:UDR589823 UNK589823:UNN589823 UXG589823:UXJ589823 VHC589823:VHF589823 VQY589823:VRB589823 WAU589823:WAX589823 WKQ589823:WKT589823 WUM589823:WUP589823 CRX983043:CSC983077 IA655359:ID655359 RW655359:RZ655359 ABS655359:ABV655359 ALO655359:ALR655359 AVK655359:AVN655359 BFG655359:BFJ655359 BPC655359:BPF655359 BYY655359:BZB655359 CIU655359:CIX655359 CSQ655359:CST655359 DCM655359:DCP655359 DMI655359:DML655359 DWE655359:DWH655359 EGA655359:EGD655359 EPW655359:EPZ655359 EZS655359:EZV655359 FJO655359:FJR655359 FTK655359:FTN655359 GDG655359:GDJ655359 GNC655359:GNF655359 GWY655359:GXB655359 HGU655359:HGX655359 HQQ655359:HQT655359 IAM655359:IAP655359 IKI655359:IKL655359 IUE655359:IUH655359 JEA655359:JED655359 JNW655359:JNZ655359 JXS655359:JXV655359 KHO655359:KHR655359 KRK655359:KRN655359 LBG655359:LBJ655359 LLC655359:LLF655359 LUY655359:LVB655359 MEU655359:MEX655359 MOQ655359:MOT655359 MYM655359:MYP655359 NII655359:NIL655359 NSE655359:NSH655359 OCA655359:OCD655359 OLW655359:OLZ655359 OVS655359:OVV655359 PFO655359:PFR655359 PPK655359:PPN655359 PZG655359:PZJ655359 QJC655359:QJF655359 QSY655359:QTB655359 RCU655359:RCX655359 RMQ655359:RMT655359 RWM655359:RWP655359 SGI655359:SGL655359 SQE655359:SQH655359 TAA655359:TAD655359 TJW655359:TJZ655359 TTS655359:TTV655359 UDO655359:UDR655359 UNK655359:UNN655359 UXG655359:UXJ655359 VHC655359:VHF655359 VQY655359:VRB655359 WAU655359:WAX655359 WKQ655359:WKT655359 WUM655359:WUP655359 DBT983043:DBY983077 IA720895:ID720895 RW720895:RZ720895 ABS720895:ABV720895 ALO720895:ALR720895 AVK720895:AVN720895 BFG720895:BFJ720895 BPC720895:BPF720895 BYY720895:BZB720895 CIU720895:CIX720895 CSQ720895:CST720895 DCM720895:DCP720895 DMI720895:DML720895 DWE720895:DWH720895 EGA720895:EGD720895 EPW720895:EPZ720895 EZS720895:EZV720895 FJO720895:FJR720895 FTK720895:FTN720895 GDG720895:GDJ720895 GNC720895:GNF720895 GWY720895:GXB720895 HGU720895:HGX720895 HQQ720895:HQT720895 IAM720895:IAP720895 IKI720895:IKL720895 IUE720895:IUH720895 JEA720895:JED720895 JNW720895:JNZ720895 JXS720895:JXV720895 KHO720895:KHR720895 KRK720895:KRN720895 LBG720895:LBJ720895 LLC720895:LLF720895 LUY720895:LVB720895 MEU720895:MEX720895 MOQ720895:MOT720895 MYM720895:MYP720895 NII720895:NIL720895 NSE720895:NSH720895 OCA720895:OCD720895 OLW720895:OLZ720895 OVS720895:OVV720895 PFO720895:PFR720895 PPK720895:PPN720895 PZG720895:PZJ720895 QJC720895:QJF720895 QSY720895:QTB720895 RCU720895:RCX720895 RMQ720895:RMT720895 RWM720895:RWP720895 SGI720895:SGL720895 SQE720895:SQH720895 TAA720895:TAD720895 TJW720895:TJZ720895 TTS720895:TTV720895 UDO720895:UDR720895 UNK720895:UNN720895 UXG720895:UXJ720895 VHC720895:VHF720895 VQY720895:VRB720895 WAU720895:WAX720895 WKQ720895:WKT720895 WUM720895:WUP720895 DLP983043:DLU983077 IA786431:ID786431 RW786431:RZ786431 ABS786431:ABV786431 ALO786431:ALR786431 AVK786431:AVN786431 BFG786431:BFJ786431 BPC786431:BPF786431 BYY786431:BZB786431 CIU786431:CIX786431 CSQ786431:CST786431 DCM786431:DCP786431 DMI786431:DML786431 DWE786431:DWH786431 EGA786431:EGD786431 EPW786431:EPZ786431 EZS786431:EZV786431 FJO786431:FJR786431 FTK786431:FTN786431 GDG786431:GDJ786431 GNC786431:GNF786431 GWY786431:GXB786431 HGU786431:HGX786431 HQQ786431:HQT786431 IAM786431:IAP786431 IKI786431:IKL786431 IUE786431:IUH786431 JEA786431:JED786431 JNW786431:JNZ786431 JXS786431:JXV786431 KHO786431:KHR786431 KRK786431:KRN786431 LBG786431:LBJ786431 LLC786431:LLF786431 LUY786431:LVB786431 MEU786431:MEX786431 MOQ786431:MOT786431 MYM786431:MYP786431 NII786431:NIL786431 NSE786431:NSH786431 OCA786431:OCD786431 OLW786431:OLZ786431 OVS786431:OVV786431 PFO786431:PFR786431 PPK786431:PPN786431 PZG786431:PZJ786431 QJC786431:QJF786431 QSY786431:QTB786431 RCU786431:RCX786431 RMQ786431:RMT786431 RWM786431:RWP786431 SGI786431:SGL786431 SQE786431:SQH786431 TAA786431:TAD786431 TJW786431:TJZ786431 TTS786431:TTV786431 UDO786431:UDR786431 UNK786431:UNN786431 UXG786431:UXJ786431 VHC786431:VHF786431 VQY786431:VRB786431 WAU786431:WAX786431 WKQ786431:WKT786431 WUM786431:WUP786431 DVL983043:DVQ983077 IA851967:ID851967 RW851967:RZ851967 ABS851967:ABV851967 ALO851967:ALR851967 AVK851967:AVN851967 BFG851967:BFJ851967 BPC851967:BPF851967 BYY851967:BZB851967 CIU851967:CIX851967 CSQ851967:CST851967 DCM851967:DCP851967 DMI851967:DML851967 DWE851967:DWH851967 EGA851967:EGD851967 EPW851967:EPZ851967 EZS851967:EZV851967 FJO851967:FJR851967 FTK851967:FTN851967 GDG851967:GDJ851967 GNC851967:GNF851967 GWY851967:GXB851967 HGU851967:HGX851967 HQQ851967:HQT851967 IAM851967:IAP851967 IKI851967:IKL851967 IUE851967:IUH851967 JEA851967:JED851967 JNW851967:JNZ851967 JXS851967:JXV851967 KHO851967:KHR851967 KRK851967:KRN851967 LBG851967:LBJ851967 LLC851967:LLF851967 LUY851967:LVB851967 MEU851967:MEX851967 MOQ851967:MOT851967 MYM851967:MYP851967 NII851967:NIL851967 NSE851967:NSH851967 OCA851967:OCD851967 OLW851967:OLZ851967 OVS851967:OVV851967 PFO851967:PFR851967 PPK851967:PPN851967 PZG851967:PZJ851967 QJC851967:QJF851967 QSY851967:QTB851967 RCU851967:RCX851967 RMQ851967:RMT851967 RWM851967:RWP851967 SGI851967:SGL851967 SQE851967:SQH851967 TAA851967:TAD851967 TJW851967:TJZ851967 TTS851967:TTV851967 UDO851967:UDR851967 UNK851967:UNN851967 UXG851967:UXJ851967 VHC851967:VHF851967 VQY851967:VRB851967 WAU851967:WAX851967 WKQ851967:WKT851967 WUM851967:WUP851967 EFH983043:EFM983077 IA917503:ID917503 RW917503:RZ917503 ABS917503:ABV917503 ALO917503:ALR917503 AVK917503:AVN917503 BFG917503:BFJ917503 BPC917503:BPF917503 BYY917503:BZB917503 CIU917503:CIX917503 CSQ917503:CST917503 DCM917503:DCP917503 DMI917503:DML917503 DWE917503:DWH917503 EGA917503:EGD917503 EPW917503:EPZ917503 EZS917503:EZV917503 FJO917503:FJR917503 FTK917503:FTN917503 GDG917503:GDJ917503 GNC917503:GNF917503 GWY917503:GXB917503 HGU917503:HGX917503 HQQ917503:HQT917503 IAM917503:IAP917503 IKI917503:IKL917503 IUE917503:IUH917503 JEA917503:JED917503 JNW917503:JNZ917503 JXS917503:JXV917503 KHO917503:KHR917503 KRK917503:KRN917503 LBG917503:LBJ917503 LLC917503:LLF917503 LUY917503:LVB917503 MEU917503:MEX917503 MOQ917503:MOT917503 MYM917503:MYP917503 NII917503:NIL917503 NSE917503:NSH917503 OCA917503:OCD917503 OLW917503:OLZ917503 OVS917503:OVV917503 PFO917503:PFR917503 PPK917503:PPN917503 PZG917503:PZJ917503 QJC917503:QJF917503 QSY917503:QTB917503 RCU917503:RCX917503 RMQ917503:RMT917503 RWM917503:RWP917503 SGI917503:SGL917503 SQE917503:SQH917503 TAA917503:TAD917503 TJW917503:TJZ917503 TTS917503:TTV917503 UDO917503:UDR917503 UNK917503:UNN917503 UXG917503:UXJ917503 VHC917503:VHF917503 VQY917503:VRB917503 WAU917503:WAX917503 WKQ917503:WKT917503 WUM917503:WUP917503 EPD983043:EPI983077 IA983039:ID983039 RW983039:RZ983039 ABS983039:ABV983039 ALO983039:ALR983039 AVK983039:AVN983039 BFG983039:BFJ983039 BPC983039:BPF983039 BYY983039:BZB983039 CIU983039:CIX983039 CSQ983039:CST983039 DCM983039:DCP983039 DMI983039:DML983039 DWE983039:DWH983039 EGA983039:EGD983039 EPW983039:EPZ983039 EZS983039:EZV983039 FJO983039:FJR983039 FTK983039:FTN983039 GDG983039:GDJ983039 GNC983039:GNF983039 GWY983039:GXB983039 HGU983039:HGX983039 HQQ983039:HQT983039 IAM983039:IAP983039 IKI983039:IKL983039 IUE983039:IUH983039 JEA983039:JED983039 JNW983039:JNZ983039 JXS983039:JXV983039 KHO983039:KHR983039 KRK983039:KRN983039 LBG983039:LBJ983039 LLC983039:LLF983039 LUY983039:LVB983039 MEU983039:MEX983039 MOQ983039:MOT983039 MYM983039:MYP983039 NII983039:NIL983039 NSE983039:NSH983039 OCA983039:OCD983039 OLW983039:OLZ983039 OVS983039:OVV983039 PFO983039:PFR983039 PPK983039:PPN983039 PZG983039:PZJ983039 QJC983039:QJF983039 QSY983039:QTB983039 RCU983039:RCX983039 RMQ983039:RMT983039 RWM983039:RWP983039 SGI983039:SGL983039 SQE983039:SQH983039 TAA983039:TAD983039 TJW983039:TJZ983039 TTS983039:TTV983039 UDO983039:UDR983039 UNK983039:UNN983039 UXG983039:UXJ983039 VHC983039:VHF983039 VQY983039:VRB983039 WAU983039:WAX983039 WKQ983039:WKT983039 WUM983039:WUP983039 EYZ983043:EZE983077 FIV983043:FJA983077 II65535:IL65535 SE65535:SH65535 ACA65535:ACD65535 ALW65535:ALZ65535 AVS65535:AVV65535 BFO65535:BFR65535 BPK65535:BPN65535 BZG65535:BZJ65535 CJC65535:CJF65535 CSY65535:CTB65535 DCU65535:DCX65535 DMQ65535:DMT65535 DWM65535:DWP65535 EGI65535:EGL65535 EQE65535:EQH65535 FAA65535:FAD65535 FJW65535:FJZ65535 FTS65535:FTV65535 GDO65535:GDR65535 GNK65535:GNN65535 GXG65535:GXJ65535 HHC65535:HHF65535 HQY65535:HRB65535 IAU65535:IAX65535 IKQ65535:IKT65535 IUM65535:IUP65535 JEI65535:JEL65535 JOE65535:JOH65535 JYA65535:JYD65535 KHW65535:KHZ65535 KRS65535:KRV65535 LBO65535:LBR65535 LLK65535:LLN65535 LVG65535:LVJ65535 MFC65535:MFF65535 MOY65535:MPB65535 MYU65535:MYX65535 NIQ65535:NIT65535 NSM65535:NSP65535 OCI65535:OCL65535 OME65535:OMH65535 OWA65535:OWD65535 PFW65535:PFZ65535 PPS65535:PPV65535 PZO65535:PZR65535 QJK65535:QJN65535 QTG65535:QTJ65535 RDC65535:RDF65535 RMY65535:RNB65535 RWU65535:RWX65535 SGQ65535:SGT65535 SQM65535:SQP65535 TAI65535:TAL65535 TKE65535:TKH65535 TUA65535:TUD65535 UDW65535:UDZ65535 UNS65535:UNV65535 UXO65535:UXR65535 VHK65535:VHN65535 VRG65535:VRJ65535 WBC65535:WBF65535 WKY65535:WLB65535 WUU65535:WUX65535 FSR983043:FSW983077 II131071:IL131071 SE131071:SH131071 ACA131071:ACD131071 ALW131071:ALZ131071 AVS131071:AVV131071 BFO131071:BFR131071 BPK131071:BPN131071 BZG131071:BZJ131071 CJC131071:CJF131071 CSY131071:CTB131071 DCU131071:DCX131071 DMQ131071:DMT131071 DWM131071:DWP131071 EGI131071:EGL131071 EQE131071:EQH131071 FAA131071:FAD131071 FJW131071:FJZ131071 FTS131071:FTV131071 GDO131071:GDR131071 GNK131071:GNN131071 GXG131071:GXJ131071 HHC131071:HHF131071 HQY131071:HRB131071 IAU131071:IAX131071 IKQ131071:IKT131071 IUM131071:IUP131071 JEI131071:JEL131071 JOE131071:JOH131071 JYA131071:JYD131071 KHW131071:KHZ131071 KRS131071:KRV131071 LBO131071:LBR131071 LLK131071:LLN131071 LVG131071:LVJ131071 MFC131071:MFF131071 MOY131071:MPB131071 MYU131071:MYX131071 NIQ131071:NIT131071 NSM131071:NSP131071 OCI131071:OCL131071 OME131071:OMH131071 OWA131071:OWD131071 PFW131071:PFZ131071 PPS131071:PPV131071 PZO131071:PZR131071 QJK131071:QJN131071 QTG131071:QTJ131071 RDC131071:RDF131071 RMY131071:RNB131071 RWU131071:RWX131071 SGQ131071:SGT131071 SQM131071:SQP131071 TAI131071:TAL131071 TKE131071:TKH131071 TUA131071:TUD131071 UDW131071:UDZ131071 UNS131071:UNV131071 UXO131071:UXR131071 VHK131071:VHN131071 VRG131071:VRJ131071 WBC131071:WBF131071 WKY131071:WLB131071 WUU131071:WUX131071 GCN983043:GCS983077 II196607:IL196607 SE196607:SH196607 ACA196607:ACD196607 ALW196607:ALZ196607 AVS196607:AVV196607 BFO196607:BFR196607 BPK196607:BPN196607 BZG196607:BZJ196607 CJC196607:CJF196607 CSY196607:CTB196607 DCU196607:DCX196607 DMQ196607:DMT196607 DWM196607:DWP196607 EGI196607:EGL196607 EQE196607:EQH196607 FAA196607:FAD196607 FJW196607:FJZ196607 FTS196607:FTV196607 GDO196607:GDR196607 GNK196607:GNN196607 GXG196607:GXJ196607 HHC196607:HHF196607 HQY196607:HRB196607 IAU196607:IAX196607 IKQ196607:IKT196607 IUM196607:IUP196607 JEI196607:JEL196607 JOE196607:JOH196607 JYA196607:JYD196607 KHW196607:KHZ196607 KRS196607:KRV196607 LBO196607:LBR196607 LLK196607:LLN196607 LVG196607:LVJ196607 MFC196607:MFF196607 MOY196607:MPB196607 MYU196607:MYX196607 NIQ196607:NIT196607 NSM196607:NSP196607 OCI196607:OCL196607 OME196607:OMH196607 OWA196607:OWD196607 PFW196607:PFZ196607 PPS196607:PPV196607 PZO196607:PZR196607 QJK196607:QJN196607 QTG196607:QTJ196607 RDC196607:RDF196607 RMY196607:RNB196607 RWU196607:RWX196607 SGQ196607:SGT196607 SQM196607:SQP196607 TAI196607:TAL196607 TKE196607:TKH196607 TUA196607:TUD196607 UDW196607:UDZ196607 UNS196607:UNV196607 UXO196607:UXR196607 VHK196607:VHN196607 VRG196607:VRJ196607 WBC196607:WBF196607 WKY196607:WLB196607 WUU196607:WUX196607 GMJ983043:GMO983077 II262143:IL262143 SE262143:SH262143 ACA262143:ACD262143 ALW262143:ALZ262143 AVS262143:AVV262143 BFO262143:BFR262143 BPK262143:BPN262143 BZG262143:BZJ262143 CJC262143:CJF262143 CSY262143:CTB262143 DCU262143:DCX262143 DMQ262143:DMT262143 DWM262143:DWP262143 EGI262143:EGL262143 EQE262143:EQH262143 FAA262143:FAD262143 FJW262143:FJZ262143 FTS262143:FTV262143 GDO262143:GDR262143 GNK262143:GNN262143 GXG262143:GXJ262143 HHC262143:HHF262143 HQY262143:HRB262143 IAU262143:IAX262143 IKQ262143:IKT262143 IUM262143:IUP262143 JEI262143:JEL262143 JOE262143:JOH262143 JYA262143:JYD262143 KHW262143:KHZ262143 KRS262143:KRV262143 LBO262143:LBR262143 LLK262143:LLN262143 LVG262143:LVJ262143 MFC262143:MFF262143 MOY262143:MPB262143 MYU262143:MYX262143 NIQ262143:NIT262143 NSM262143:NSP262143 OCI262143:OCL262143 OME262143:OMH262143 OWA262143:OWD262143 PFW262143:PFZ262143 PPS262143:PPV262143 PZO262143:PZR262143 QJK262143:QJN262143 QTG262143:QTJ262143 RDC262143:RDF262143 RMY262143:RNB262143 RWU262143:RWX262143 SGQ262143:SGT262143 SQM262143:SQP262143 TAI262143:TAL262143 TKE262143:TKH262143 TUA262143:TUD262143 UDW262143:UDZ262143 UNS262143:UNV262143 UXO262143:UXR262143 VHK262143:VHN262143 VRG262143:VRJ262143 WBC262143:WBF262143 WKY262143:WLB262143 WUU262143:WUX262143 GWF983043:GWK983077 II327679:IL327679 SE327679:SH327679 ACA327679:ACD327679 ALW327679:ALZ327679 AVS327679:AVV327679 BFO327679:BFR327679 BPK327679:BPN327679 BZG327679:BZJ327679 CJC327679:CJF327679 CSY327679:CTB327679 DCU327679:DCX327679 DMQ327679:DMT327679 DWM327679:DWP327679 EGI327679:EGL327679 EQE327679:EQH327679 FAA327679:FAD327679 FJW327679:FJZ327679 FTS327679:FTV327679 GDO327679:GDR327679 GNK327679:GNN327679 GXG327679:GXJ327679 HHC327679:HHF327679 HQY327679:HRB327679 IAU327679:IAX327679 IKQ327679:IKT327679 IUM327679:IUP327679 JEI327679:JEL327679 JOE327679:JOH327679 JYA327679:JYD327679 KHW327679:KHZ327679 KRS327679:KRV327679 LBO327679:LBR327679 LLK327679:LLN327679 LVG327679:LVJ327679 MFC327679:MFF327679 MOY327679:MPB327679 MYU327679:MYX327679 NIQ327679:NIT327679 NSM327679:NSP327679 OCI327679:OCL327679 OME327679:OMH327679 OWA327679:OWD327679 PFW327679:PFZ327679 PPS327679:PPV327679 PZO327679:PZR327679 QJK327679:QJN327679 QTG327679:QTJ327679 RDC327679:RDF327679 RMY327679:RNB327679 RWU327679:RWX327679 SGQ327679:SGT327679 SQM327679:SQP327679 TAI327679:TAL327679 TKE327679:TKH327679 TUA327679:TUD327679 UDW327679:UDZ327679 UNS327679:UNV327679 UXO327679:UXR327679 VHK327679:VHN327679 VRG327679:VRJ327679 WBC327679:WBF327679 WKY327679:WLB327679 WUU327679:WUX327679 HGB983043:HGG983077 II393215:IL393215 SE393215:SH393215 ACA393215:ACD393215 ALW393215:ALZ393215 AVS393215:AVV393215 BFO393215:BFR393215 BPK393215:BPN393215 BZG393215:BZJ393215 CJC393215:CJF393215 CSY393215:CTB393215 DCU393215:DCX393215 DMQ393215:DMT393215 DWM393215:DWP393215 EGI393215:EGL393215 EQE393215:EQH393215 FAA393215:FAD393215 FJW393215:FJZ393215 FTS393215:FTV393215 GDO393215:GDR393215 GNK393215:GNN393215 GXG393215:GXJ393215 HHC393215:HHF393215 HQY393215:HRB393215 IAU393215:IAX393215 IKQ393215:IKT393215 IUM393215:IUP393215 JEI393215:JEL393215 JOE393215:JOH393215 JYA393215:JYD393215 KHW393215:KHZ393215 KRS393215:KRV393215 LBO393215:LBR393215 LLK393215:LLN393215 LVG393215:LVJ393215 MFC393215:MFF393215 MOY393215:MPB393215 MYU393215:MYX393215 NIQ393215:NIT393215 NSM393215:NSP393215 OCI393215:OCL393215 OME393215:OMH393215 OWA393215:OWD393215 PFW393215:PFZ393215 PPS393215:PPV393215 PZO393215:PZR393215 QJK393215:QJN393215 QTG393215:QTJ393215 RDC393215:RDF393215 RMY393215:RNB393215 RWU393215:RWX393215 SGQ393215:SGT393215 SQM393215:SQP393215 TAI393215:TAL393215 TKE393215:TKH393215 TUA393215:TUD393215 UDW393215:UDZ393215 UNS393215:UNV393215 UXO393215:UXR393215 VHK393215:VHN393215 VRG393215:VRJ393215 WBC393215:WBF393215 WKY393215:WLB393215 WUU393215:WUX393215 HPX983043:HQC983077 II458751:IL458751 SE458751:SH458751 ACA458751:ACD458751 ALW458751:ALZ458751 AVS458751:AVV458751 BFO458751:BFR458751 BPK458751:BPN458751 BZG458751:BZJ458751 CJC458751:CJF458751 CSY458751:CTB458751 DCU458751:DCX458751 DMQ458751:DMT458751 DWM458751:DWP458751 EGI458751:EGL458751 EQE458751:EQH458751 FAA458751:FAD458751 FJW458751:FJZ458751 FTS458751:FTV458751 GDO458751:GDR458751 GNK458751:GNN458751 GXG458751:GXJ458751 HHC458751:HHF458751 HQY458751:HRB458751 IAU458751:IAX458751 IKQ458751:IKT458751 IUM458751:IUP458751 JEI458751:JEL458751 JOE458751:JOH458751 JYA458751:JYD458751 KHW458751:KHZ458751 KRS458751:KRV458751 LBO458751:LBR458751 LLK458751:LLN458751 LVG458751:LVJ458751 MFC458751:MFF458751 MOY458751:MPB458751 MYU458751:MYX458751 NIQ458751:NIT458751 NSM458751:NSP458751 OCI458751:OCL458751 OME458751:OMH458751 OWA458751:OWD458751 PFW458751:PFZ458751 PPS458751:PPV458751 PZO458751:PZR458751 QJK458751:QJN458751 QTG458751:QTJ458751 RDC458751:RDF458751 RMY458751:RNB458751 RWU458751:RWX458751 SGQ458751:SGT458751 SQM458751:SQP458751 TAI458751:TAL458751 TKE458751:TKH458751 TUA458751:TUD458751 UDW458751:UDZ458751 UNS458751:UNV458751 UXO458751:UXR458751 VHK458751:VHN458751 VRG458751:VRJ458751 WBC458751:WBF458751 WKY458751:WLB458751 WUU458751:WUX458751 HZT983043:HZY983077 II524287:IL524287 SE524287:SH524287 ACA524287:ACD524287 ALW524287:ALZ524287 AVS524287:AVV524287 BFO524287:BFR524287 BPK524287:BPN524287 BZG524287:BZJ524287 CJC524287:CJF524287 CSY524287:CTB524287 DCU524287:DCX524287 DMQ524287:DMT524287 DWM524287:DWP524287 EGI524287:EGL524287 EQE524287:EQH524287 FAA524287:FAD524287 FJW524287:FJZ524287 FTS524287:FTV524287 GDO524287:GDR524287 GNK524287:GNN524287 GXG524287:GXJ524287 HHC524287:HHF524287 HQY524287:HRB524287 IAU524287:IAX524287 IKQ524287:IKT524287 IUM524287:IUP524287 JEI524287:JEL524287 JOE524287:JOH524287 JYA524287:JYD524287 KHW524287:KHZ524287 KRS524287:KRV524287 LBO524287:LBR524287 LLK524287:LLN524287 LVG524287:LVJ524287 MFC524287:MFF524287 MOY524287:MPB524287 MYU524287:MYX524287 NIQ524287:NIT524287 NSM524287:NSP524287 OCI524287:OCL524287 OME524287:OMH524287 OWA524287:OWD524287 PFW524287:PFZ524287 PPS524287:PPV524287 PZO524287:PZR524287 QJK524287:QJN524287 QTG524287:QTJ524287 RDC524287:RDF524287 RMY524287:RNB524287 RWU524287:RWX524287 SGQ524287:SGT524287 SQM524287:SQP524287 TAI524287:TAL524287 TKE524287:TKH524287 TUA524287:TUD524287 UDW524287:UDZ524287 UNS524287:UNV524287 UXO524287:UXR524287 VHK524287:VHN524287 VRG524287:VRJ524287 WBC524287:WBF524287 WKY524287:WLB524287 WUU524287:WUX524287 IJP983043:IJU983077 II589823:IL589823 SE589823:SH589823 ACA589823:ACD589823 ALW589823:ALZ589823 AVS589823:AVV589823 BFO589823:BFR589823 BPK589823:BPN589823 BZG589823:BZJ589823 CJC589823:CJF589823 CSY589823:CTB589823 DCU589823:DCX589823 DMQ589823:DMT589823 DWM589823:DWP589823 EGI589823:EGL589823 EQE589823:EQH589823 FAA589823:FAD589823 FJW589823:FJZ589823 FTS589823:FTV589823 GDO589823:GDR589823 GNK589823:GNN589823 GXG589823:GXJ589823 HHC589823:HHF589823 HQY589823:HRB589823 IAU589823:IAX589823 IKQ589823:IKT589823 IUM589823:IUP589823 JEI589823:JEL589823 JOE589823:JOH589823 JYA589823:JYD589823 KHW589823:KHZ589823 KRS589823:KRV589823 LBO589823:LBR589823 LLK589823:LLN589823 LVG589823:LVJ589823 MFC589823:MFF589823 MOY589823:MPB589823 MYU589823:MYX589823 NIQ589823:NIT589823 NSM589823:NSP589823 OCI589823:OCL589823 OME589823:OMH589823 OWA589823:OWD589823 PFW589823:PFZ589823 PPS589823:PPV589823 PZO589823:PZR589823 QJK589823:QJN589823 QTG589823:QTJ589823 RDC589823:RDF589823 RMY589823:RNB589823 RWU589823:RWX589823 SGQ589823:SGT589823 SQM589823:SQP589823 TAI589823:TAL589823 TKE589823:TKH589823 TUA589823:TUD589823 UDW589823:UDZ589823 UNS589823:UNV589823 UXO589823:UXR589823 VHK589823:VHN589823 VRG589823:VRJ589823 WBC589823:WBF589823 WKY589823:WLB589823 WUU589823:WUX589823 ITL983043:ITQ983077 II655359:IL655359 SE655359:SH655359 ACA655359:ACD655359 ALW655359:ALZ655359 AVS655359:AVV655359 BFO655359:BFR655359 BPK655359:BPN655359 BZG655359:BZJ655359 CJC655359:CJF655359 CSY655359:CTB655359 DCU655359:DCX655359 DMQ655359:DMT655359 DWM655359:DWP655359 EGI655359:EGL655359 EQE655359:EQH655359 FAA655359:FAD655359 FJW655359:FJZ655359 FTS655359:FTV655359 GDO655359:GDR655359 GNK655359:GNN655359 GXG655359:GXJ655359 HHC655359:HHF655359 HQY655359:HRB655359 IAU655359:IAX655359 IKQ655359:IKT655359 IUM655359:IUP655359 JEI655359:JEL655359 JOE655359:JOH655359 JYA655359:JYD655359 KHW655359:KHZ655359 KRS655359:KRV655359 LBO655359:LBR655359 LLK655359:LLN655359 LVG655359:LVJ655359 MFC655359:MFF655359 MOY655359:MPB655359 MYU655359:MYX655359 NIQ655359:NIT655359 NSM655359:NSP655359 OCI655359:OCL655359 OME655359:OMH655359 OWA655359:OWD655359 PFW655359:PFZ655359 PPS655359:PPV655359 PZO655359:PZR655359 QJK655359:QJN655359 QTG655359:QTJ655359 RDC655359:RDF655359 RMY655359:RNB655359 RWU655359:RWX655359 SGQ655359:SGT655359 SQM655359:SQP655359 TAI655359:TAL655359 TKE655359:TKH655359 TUA655359:TUD655359 UDW655359:UDZ655359 UNS655359:UNV655359 UXO655359:UXR655359 VHK655359:VHN655359 VRG655359:VRJ655359 WBC655359:WBF655359 WKY655359:WLB655359 WUU655359:WUX655359 JDH983043:JDM983077 II720895:IL720895 SE720895:SH720895 ACA720895:ACD720895 ALW720895:ALZ720895 AVS720895:AVV720895 BFO720895:BFR720895 BPK720895:BPN720895 BZG720895:BZJ720895 CJC720895:CJF720895 CSY720895:CTB720895 DCU720895:DCX720895 DMQ720895:DMT720895 DWM720895:DWP720895 EGI720895:EGL720895 EQE720895:EQH720895 FAA720895:FAD720895 FJW720895:FJZ720895 FTS720895:FTV720895 GDO720895:GDR720895 GNK720895:GNN720895 GXG720895:GXJ720895 HHC720895:HHF720895 HQY720895:HRB720895 IAU720895:IAX720895 IKQ720895:IKT720895 IUM720895:IUP720895 JEI720895:JEL720895 JOE720895:JOH720895 JYA720895:JYD720895 KHW720895:KHZ720895 KRS720895:KRV720895 LBO720895:LBR720895 LLK720895:LLN720895 LVG720895:LVJ720895 MFC720895:MFF720895 MOY720895:MPB720895 MYU720895:MYX720895 NIQ720895:NIT720895 NSM720895:NSP720895 OCI720895:OCL720895 OME720895:OMH720895 OWA720895:OWD720895 PFW720895:PFZ720895 PPS720895:PPV720895 PZO720895:PZR720895 QJK720895:QJN720895 QTG720895:QTJ720895 RDC720895:RDF720895 RMY720895:RNB720895 RWU720895:RWX720895 SGQ720895:SGT720895 SQM720895:SQP720895 TAI720895:TAL720895 TKE720895:TKH720895 TUA720895:TUD720895 UDW720895:UDZ720895 UNS720895:UNV720895 UXO720895:UXR720895 VHK720895:VHN720895 VRG720895:VRJ720895 WBC720895:WBF720895 WKY720895:WLB720895 WUU720895:WUX720895 JND983043:JNI983077 II786431:IL786431 SE786431:SH786431 ACA786431:ACD786431 ALW786431:ALZ786431 AVS786431:AVV786431 BFO786431:BFR786431 BPK786431:BPN786431 BZG786431:BZJ786431 CJC786431:CJF786431 CSY786431:CTB786431 DCU786431:DCX786431 DMQ786431:DMT786431 DWM786431:DWP786431 EGI786431:EGL786431 EQE786431:EQH786431 FAA786431:FAD786431 FJW786431:FJZ786431 FTS786431:FTV786431 GDO786431:GDR786431 GNK786431:GNN786431 GXG786431:GXJ786431 HHC786431:HHF786431 HQY786431:HRB786431 IAU786431:IAX786431 IKQ786431:IKT786431 IUM786431:IUP786431 JEI786431:JEL786431 JOE786431:JOH786431 JYA786431:JYD786431 KHW786431:KHZ786431 KRS786431:KRV786431 LBO786431:LBR786431 LLK786431:LLN786431 LVG786431:LVJ786431 MFC786431:MFF786431 MOY786431:MPB786431 MYU786431:MYX786431 NIQ786431:NIT786431 NSM786431:NSP786431 OCI786431:OCL786431 OME786431:OMH786431 OWA786431:OWD786431 PFW786431:PFZ786431 PPS786431:PPV786431 PZO786431:PZR786431 QJK786431:QJN786431 QTG786431:QTJ786431 RDC786431:RDF786431 RMY786431:RNB786431 RWU786431:RWX786431 SGQ786431:SGT786431 SQM786431:SQP786431 TAI786431:TAL786431 TKE786431:TKH786431 TUA786431:TUD786431 UDW786431:UDZ786431 UNS786431:UNV786431 UXO786431:UXR786431 VHK786431:VHN786431 VRG786431:VRJ786431 WBC786431:WBF786431 WKY786431:WLB786431 WUU786431:WUX786431 JWZ983043:JXE983077 II851967:IL851967 SE851967:SH851967 ACA851967:ACD851967 ALW851967:ALZ851967 AVS851967:AVV851967 BFO851967:BFR851967 BPK851967:BPN851967 BZG851967:BZJ851967 CJC851967:CJF851967 CSY851967:CTB851967 DCU851967:DCX851967 DMQ851967:DMT851967 DWM851967:DWP851967 EGI851967:EGL851967 EQE851967:EQH851967 FAA851967:FAD851967 FJW851967:FJZ851967 FTS851967:FTV851967 GDO851967:GDR851967 GNK851967:GNN851967 GXG851967:GXJ851967 HHC851967:HHF851967 HQY851967:HRB851967 IAU851967:IAX851967 IKQ851967:IKT851967 IUM851967:IUP851967 JEI851967:JEL851967 JOE851967:JOH851967 JYA851967:JYD851967 KHW851967:KHZ851967 KRS851967:KRV851967 LBO851967:LBR851967 LLK851967:LLN851967 LVG851967:LVJ851967 MFC851967:MFF851967 MOY851967:MPB851967 MYU851967:MYX851967 NIQ851967:NIT851967 NSM851967:NSP851967 OCI851967:OCL851967 OME851967:OMH851967 OWA851967:OWD851967 PFW851967:PFZ851967 PPS851967:PPV851967 PZO851967:PZR851967 QJK851967:QJN851967 QTG851967:QTJ851967 RDC851967:RDF851967 RMY851967:RNB851967 RWU851967:RWX851967 SGQ851967:SGT851967 SQM851967:SQP851967 TAI851967:TAL851967 TKE851967:TKH851967 TUA851967:TUD851967 UDW851967:UDZ851967 UNS851967:UNV851967 UXO851967:UXR851967 VHK851967:VHN851967 VRG851967:VRJ851967 WBC851967:WBF851967 WKY851967:WLB851967 WUU851967:WUX851967 KGV983043:KHA983077 II917503:IL917503 SE917503:SH917503 ACA917503:ACD917503 ALW917503:ALZ917503 AVS917503:AVV917503 BFO917503:BFR917503 BPK917503:BPN917503 BZG917503:BZJ917503 CJC917503:CJF917503 CSY917503:CTB917503 DCU917503:DCX917503 DMQ917503:DMT917503 DWM917503:DWP917503 EGI917503:EGL917503 EQE917503:EQH917503 FAA917503:FAD917503 FJW917503:FJZ917503 FTS917503:FTV917503 GDO917503:GDR917503 GNK917503:GNN917503 GXG917503:GXJ917503 HHC917503:HHF917503 HQY917503:HRB917503 IAU917503:IAX917503 IKQ917503:IKT917503 IUM917503:IUP917503 JEI917503:JEL917503 JOE917503:JOH917503 JYA917503:JYD917503 KHW917503:KHZ917503 KRS917503:KRV917503 LBO917503:LBR917503 LLK917503:LLN917503 LVG917503:LVJ917503 MFC917503:MFF917503 MOY917503:MPB917503 MYU917503:MYX917503 NIQ917503:NIT917503 NSM917503:NSP917503 OCI917503:OCL917503 OME917503:OMH917503 OWA917503:OWD917503 PFW917503:PFZ917503 PPS917503:PPV917503 PZO917503:PZR917503 QJK917503:QJN917503 QTG917503:QTJ917503 RDC917503:RDF917503 RMY917503:RNB917503 RWU917503:RWX917503 SGQ917503:SGT917503 SQM917503:SQP917503 TAI917503:TAL917503 TKE917503:TKH917503 TUA917503:TUD917503 UDW917503:UDZ917503 UNS917503:UNV917503 UXO917503:UXR917503 VHK917503:VHN917503 VRG917503:VRJ917503 WBC917503:WBF917503 WKY917503:WLB917503 WUU917503:WUX917503 KQR983043:KQW983077 II983039:IL983039 SE983039:SH983039 ACA983039:ACD983039 ALW983039:ALZ983039 AVS983039:AVV983039 BFO983039:BFR983039 BPK983039:BPN983039 BZG983039:BZJ983039 CJC983039:CJF983039 CSY983039:CTB983039 DCU983039:DCX983039 DMQ983039:DMT983039 DWM983039:DWP983039 EGI983039:EGL983039 EQE983039:EQH983039 FAA983039:FAD983039 FJW983039:FJZ983039 FTS983039:FTV983039 GDO983039:GDR983039 GNK983039:GNN983039 GXG983039:GXJ983039 HHC983039:HHF983039 HQY983039:HRB983039 IAU983039:IAX983039 IKQ983039:IKT983039 IUM983039:IUP983039 JEI983039:JEL983039 JOE983039:JOH983039 JYA983039:JYD983039 KHW983039:KHZ983039 KRS983039:KRV983039 LBO983039:LBR983039 LLK983039:LLN983039 LVG983039:LVJ983039 MFC983039:MFF983039 MOY983039:MPB983039 MYU983039:MYX983039 NIQ983039:NIT983039 NSM983039:NSP983039 OCI983039:OCL983039 OME983039:OMH983039 OWA983039:OWD983039 PFW983039:PFZ983039 PPS983039:PPV983039 PZO983039:PZR983039 QJK983039:QJN983039 QTG983039:QTJ983039 RDC983039:RDF983039 RMY983039:RNB983039 RWU983039:RWX983039 SGQ983039:SGT983039 SQM983039:SQP983039 TAI983039:TAL983039 TKE983039:TKH983039 TUA983039:TUD983039 UDW983039:UDZ983039 UNS983039:UNV983039 UXO983039:UXR983039 VHK983039:VHN983039 VRG983039:VRJ983039 WBC983039:WBF983039 WKY983039:WLB983039 WUU983039:WUX983039 LAN983043:LAS983077 LKJ983043:LKO983077 IN65535:IP65535 SJ65535:SL65535 ACF65535:ACH65535 AMB65535:AMD65535 AVX65535:AVZ65535 BFT65535:BFV65535 BPP65535:BPR65535 BZL65535:BZN65535 CJH65535:CJJ65535 CTD65535:CTF65535 DCZ65535:DDB65535 DMV65535:DMX65535 DWR65535:DWT65535 EGN65535:EGP65535 EQJ65535:EQL65535 FAF65535:FAH65535 FKB65535:FKD65535 FTX65535:FTZ65535 GDT65535:GDV65535 GNP65535:GNR65535 GXL65535:GXN65535 HHH65535:HHJ65535 HRD65535:HRF65535 IAZ65535:IBB65535 IKV65535:IKX65535 IUR65535:IUT65535 JEN65535:JEP65535 JOJ65535:JOL65535 JYF65535:JYH65535 KIB65535:KID65535 KRX65535:KRZ65535 LBT65535:LBV65535 LLP65535:LLR65535 LVL65535:LVN65535 MFH65535:MFJ65535 MPD65535:MPF65535 MYZ65535:MZB65535 NIV65535:NIX65535 NSR65535:NST65535 OCN65535:OCP65535 OMJ65535:OML65535 OWF65535:OWH65535 PGB65535:PGD65535 PPX65535:PPZ65535 PZT65535:PZV65535 QJP65535:QJR65535 QTL65535:QTN65535 RDH65535:RDJ65535 RND65535:RNF65535 RWZ65535:RXB65535 SGV65535:SGX65535 SQR65535:SQT65535 TAN65535:TAP65535 TKJ65535:TKL65535 TUF65535:TUH65535 UEB65535:UED65535 UNX65535:UNZ65535 UXT65535:UXV65535 VHP65535:VHR65535 VRL65535:VRN65535 WBH65535:WBJ65535 WLD65535:WLF65535 WUZ65535:WVB65535 LUF983043:LUK983077 IN131071:IP131071 SJ131071:SL131071 ACF131071:ACH131071 AMB131071:AMD131071 AVX131071:AVZ131071 BFT131071:BFV131071 BPP131071:BPR131071 BZL131071:BZN131071 CJH131071:CJJ131071 CTD131071:CTF131071 DCZ131071:DDB131071 DMV131071:DMX131071 DWR131071:DWT131071 EGN131071:EGP131071 EQJ131071:EQL131071 FAF131071:FAH131071 FKB131071:FKD131071 FTX131071:FTZ131071 GDT131071:GDV131071 GNP131071:GNR131071 GXL131071:GXN131071 HHH131071:HHJ131071 HRD131071:HRF131071 IAZ131071:IBB131071 IKV131071:IKX131071 IUR131071:IUT131071 JEN131071:JEP131071 JOJ131071:JOL131071 JYF131071:JYH131071 KIB131071:KID131071 KRX131071:KRZ131071 LBT131071:LBV131071 LLP131071:LLR131071 LVL131071:LVN131071 MFH131071:MFJ131071 MPD131071:MPF131071 MYZ131071:MZB131071 NIV131071:NIX131071 NSR131071:NST131071 OCN131071:OCP131071 OMJ131071:OML131071 OWF131071:OWH131071 PGB131071:PGD131071 PPX131071:PPZ131071 PZT131071:PZV131071 QJP131071:QJR131071 QTL131071:QTN131071 RDH131071:RDJ131071 RND131071:RNF131071 RWZ131071:RXB131071 SGV131071:SGX131071 SQR131071:SQT131071 TAN131071:TAP131071 TKJ131071:TKL131071 TUF131071:TUH131071 UEB131071:UED131071 UNX131071:UNZ131071 UXT131071:UXV131071 VHP131071:VHR131071 VRL131071:VRN131071 WBH131071:WBJ131071 WLD131071:WLF131071 WUZ131071:WVB131071 MEB983043:MEG983077 IN196607:IP196607 SJ196607:SL196607 ACF196607:ACH196607 AMB196607:AMD196607 AVX196607:AVZ196607 BFT196607:BFV196607 BPP196607:BPR196607 BZL196607:BZN196607 CJH196607:CJJ196607 CTD196607:CTF196607 DCZ196607:DDB196607 DMV196607:DMX196607 DWR196607:DWT196607 EGN196607:EGP196607 EQJ196607:EQL196607 FAF196607:FAH196607 FKB196607:FKD196607 FTX196607:FTZ196607 GDT196607:GDV196607 GNP196607:GNR196607 GXL196607:GXN196607 HHH196607:HHJ196607 HRD196607:HRF196607 IAZ196607:IBB196607 IKV196607:IKX196607 IUR196607:IUT196607 JEN196607:JEP196607 JOJ196607:JOL196607 JYF196607:JYH196607 KIB196607:KID196607 KRX196607:KRZ196607 LBT196607:LBV196607 LLP196607:LLR196607 LVL196607:LVN196607 MFH196607:MFJ196607 MPD196607:MPF196607 MYZ196607:MZB196607 NIV196607:NIX196607 NSR196607:NST196607 OCN196607:OCP196607 OMJ196607:OML196607 OWF196607:OWH196607 PGB196607:PGD196607 PPX196607:PPZ196607 PZT196607:PZV196607 QJP196607:QJR196607 QTL196607:QTN196607 RDH196607:RDJ196607 RND196607:RNF196607 RWZ196607:RXB196607 SGV196607:SGX196607 SQR196607:SQT196607 TAN196607:TAP196607 TKJ196607:TKL196607 TUF196607:TUH196607 UEB196607:UED196607 UNX196607:UNZ196607 UXT196607:UXV196607 VHP196607:VHR196607 VRL196607:VRN196607 WBH196607:WBJ196607 WLD196607:WLF196607 WUZ196607:WVB196607 MNX983043:MOC983077 IN262143:IP262143 SJ262143:SL262143 ACF262143:ACH262143 AMB262143:AMD262143 AVX262143:AVZ262143 BFT262143:BFV262143 BPP262143:BPR262143 BZL262143:BZN262143 CJH262143:CJJ262143 CTD262143:CTF262143 DCZ262143:DDB262143 DMV262143:DMX262143 DWR262143:DWT262143 EGN262143:EGP262143 EQJ262143:EQL262143 FAF262143:FAH262143 FKB262143:FKD262143 FTX262143:FTZ262143 GDT262143:GDV262143 GNP262143:GNR262143 GXL262143:GXN262143 HHH262143:HHJ262143 HRD262143:HRF262143 IAZ262143:IBB262143 IKV262143:IKX262143 IUR262143:IUT262143 JEN262143:JEP262143 JOJ262143:JOL262143 JYF262143:JYH262143 KIB262143:KID262143 KRX262143:KRZ262143 LBT262143:LBV262143 LLP262143:LLR262143 LVL262143:LVN262143 MFH262143:MFJ262143 MPD262143:MPF262143 MYZ262143:MZB262143 NIV262143:NIX262143 NSR262143:NST262143 OCN262143:OCP262143 OMJ262143:OML262143 OWF262143:OWH262143 PGB262143:PGD262143 PPX262143:PPZ262143 PZT262143:PZV262143 QJP262143:QJR262143 QTL262143:QTN262143 RDH262143:RDJ262143 RND262143:RNF262143 RWZ262143:RXB262143 SGV262143:SGX262143 SQR262143:SQT262143 TAN262143:TAP262143 TKJ262143:TKL262143 TUF262143:TUH262143 UEB262143:UED262143 UNX262143:UNZ262143 UXT262143:UXV262143 VHP262143:VHR262143 VRL262143:VRN262143 WBH262143:WBJ262143 WLD262143:WLF262143 WUZ262143:WVB262143 MXT983043:MXY983077 IN327679:IP327679 SJ327679:SL327679 ACF327679:ACH327679 AMB327679:AMD327679 AVX327679:AVZ327679 BFT327679:BFV327679 BPP327679:BPR327679 BZL327679:BZN327679 CJH327679:CJJ327679 CTD327679:CTF327679 DCZ327679:DDB327679 DMV327679:DMX327679 DWR327679:DWT327679 EGN327679:EGP327679 EQJ327679:EQL327679 FAF327679:FAH327679 FKB327679:FKD327679 FTX327679:FTZ327679 GDT327679:GDV327679 GNP327679:GNR327679 GXL327679:GXN327679 HHH327679:HHJ327679 HRD327679:HRF327679 IAZ327679:IBB327679 IKV327679:IKX327679 IUR327679:IUT327679 JEN327679:JEP327679 JOJ327679:JOL327679 JYF327679:JYH327679 KIB327679:KID327679 KRX327679:KRZ327679 LBT327679:LBV327679 LLP327679:LLR327679 LVL327679:LVN327679 MFH327679:MFJ327679 MPD327679:MPF327679 MYZ327679:MZB327679 NIV327679:NIX327679 NSR327679:NST327679 OCN327679:OCP327679 OMJ327679:OML327679 OWF327679:OWH327679 PGB327679:PGD327679 PPX327679:PPZ327679 PZT327679:PZV327679 QJP327679:QJR327679 QTL327679:QTN327679 RDH327679:RDJ327679 RND327679:RNF327679 RWZ327679:RXB327679 SGV327679:SGX327679 SQR327679:SQT327679 TAN327679:TAP327679 TKJ327679:TKL327679 TUF327679:TUH327679 UEB327679:UED327679 UNX327679:UNZ327679 UXT327679:UXV327679 VHP327679:VHR327679 VRL327679:VRN327679 WBH327679:WBJ327679 WLD327679:WLF327679 WUZ327679:WVB327679 NHP983043:NHU983077 IN393215:IP393215 SJ393215:SL393215 ACF393215:ACH393215 AMB393215:AMD393215 AVX393215:AVZ393215 BFT393215:BFV393215 BPP393215:BPR393215 BZL393215:BZN393215 CJH393215:CJJ393215 CTD393215:CTF393215 DCZ393215:DDB393215 DMV393215:DMX393215 DWR393215:DWT393215 EGN393215:EGP393215 EQJ393215:EQL393215 FAF393215:FAH393215 FKB393215:FKD393215 FTX393215:FTZ393215 GDT393215:GDV393215 GNP393215:GNR393215 GXL393215:GXN393215 HHH393215:HHJ393215 HRD393215:HRF393215 IAZ393215:IBB393215 IKV393215:IKX393215 IUR393215:IUT393215 JEN393215:JEP393215 JOJ393215:JOL393215 JYF393215:JYH393215 KIB393215:KID393215 KRX393215:KRZ393215 LBT393215:LBV393215 LLP393215:LLR393215 LVL393215:LVN393215 MFH393215:MFJ393215 MPD393215:MPF393215 MYZ393215:MZB393215 NIV393215:NIX393215 NSR393215:NST393215 OCN393215:OCP393215 OMJ393215:OML393215 OWF393215:OWH393215 PGB393215:PGD393215 PPX393215:PPZ393215 PZT393215:PZV393215 QJP393215:QJR393215 QTL393215:QTN393215 RDH393215:RDJ393215 RND393215:RNF393215 RWZ393215:RXB393215 SGV393215:SGX393215 SQR393215:SQT393215 TAN393215:TAP393215 TKJ393215:TKL393215 TUF393215:TUH393215 UEB393215:UED393215 UNX393215:UNZ393215 UXT393215:UXV393215 VHP393215:VHR393215 VRL393215:VRN393215 WBH393215:WBJ393215 WLD393215:WLF393215 WUZ393215:WVB393215 NRL983043:NRQ983077 IN458751:IP458751 SJ458751:SL458751 ACF458751:ACH458751 AMB458751:AMD458751 AVX458751:AVZ458751 BFT458751:BFV458751 BPP458751:BPR458751 BZL458751:BZN458751 CJH458751:CJJ458751 CTD458751:CTF458751 DCZ458751:DDB458751 DMV458751:DMX458751 DWR458751:DWT458751 EGN458751:EGP458751 EQJ458751:EQL458751 FAF458751:FAH458751 FKB458751:FKD458751 FTX458751:FTZ458751 GDT458751:GDV458751 GNP458751:GNR458751 GXL458751:GXN458751 HHH458751:HHJ458751 HRD458751:HRF458751 IAZ458751:IBB458751 IKV458751:IKX458751 IUR458751:IUT458751 JEN458751:JEP458751 JOJ458751:JOL458751 JYF458751:JYH458751 KIB458751:KID458751 KRX458751:KRZ458751 LBT458751:LBV458751 LLP458751:LLR458751 LVL458751:LVN458751 MFH458751:MFJ458751 MPD458751:MPF458751 MYZ458751:MZB458751 NIV458751:NIX458751 NSR458751:NST458751 OCN458751:OCP458751 OMJ458751:OML458751 OWF458751:OWH458751 PGB458751:PGD458751 PPX458751:PPZ458751 PZT458751:PZV458751 QJP458751:QJR458751 QTL458751:QTN458751 RDH458751:RDJ458751 RND458751:RNF458751 RWZ458751:RXB458751 SGV458751:SGX458751 SQR458751:SQT458751 TAN458751:TAP458751 TKJ458751:TKL458751 TUF458751:TUH458751 UEB458751:UED458751 UNX458751:UNZ458751 UXT458751:UXV458751 VHP458751:VHR458751 VRL458751:VRN458751 WBH458751:WBJ458751 WLD458751:WLF458751 WUZ458751:WVB458751 OBH983043:OBM983077 IN524287:IP524287 SJ524287:SL524287 ACF524287:ACH524287 AMB524287:AMD524287 AVX524287:AVZ524287 BFT524287:BFV524287 BPP524287:BPR524287 BZL524287:BZN524287 CJH524287:CJJ524287 CTD524287:CTF524287 DCZ524287:DDB524287 DMV524287:DMX524287 DWR524287:DWT524287 EGN524287:EGP524287 EQJ524287:EQL524287 FAF524287:FAH524287 FKB524287:FKD524287 FTX524287:FTZ524287 GDT524287:GDV524287 GNP524287:GNR524287 GXL524287:GXN524287 HHH524287:HHJ524287 HRD524287:HRF524287 IAZ524287:IBB524287 IKV524287:IKX524287 IUR524287:IUT524287 JEN524287:JEP524287 JOJ524287:JOL524287 JYF524287:JYH524287 KIB524287:KID524287 KRX524287:KRZ524287 LBT524287:LBV524287 LLP524287:LLR524287 LVL524287:LVN524287 MFH524287:MFJ524287 MPD524287:MPF524287 MYZ524287:MZB524287 NIV524287:NIX524287 NSR524287:NST524287 OCN524287:OCP524287 OMJ524287:OML524287 OWF524287:OWH524287 PGB524287:PGD524287 PPX524287:PPZ524287 PZT524287:PZV524287 QJP524287:QJR524287 QTL524287:QTN524287 RDH524287:RDJ524287 RND524287:RNF524287 RWZ524287:RXB524287 SGV524287:SGX524287 SQR524287:SQT524287 TAN524287:TAP524287 TKJ524287:TKL524287 TUF524287:TUH524287 UEB524287:UED524287 UNX524287:UNZ524287 UXT524287:UXV524287 VHP524287:VHR524287 VRL524287:VRN524287 WBH524287:WBJ524287 WLD524287:WLF524287 WUZ524287:WVB524287 OLD983043:OLI983077 IN589823:IP589823 SJ589823:SL589823 ACF589823:ACH589823 AMB589823:AMD589823 AVX589823:AVZ589823 BFT589823:BFV589823 BPP589823:BPR589823 BZL589823:BZN589823 CJH589823:CJJ589823 CTD589823:CTF589823 DCZ589823:DDB589823 DMV589823:DMX589823 DWR589823:DWT589823 EGN589823:EGP589823 EQJ589823:EQL589823 FAF589823:FAH589823 FKB589823:FKD589823 FTX589823:FTZ589823 GDT589823:GDV589823 GNP589823:GNR589823 GXL589823:GXN589823 HHH589823:HHJ589823 HRD589823:HRF589823 IAZ589823:IBB589823 IKV589823:IKX589823 IUR589823:IUT589823 JEN589823:JEP589823 JOJ589823:JOL589823 JYF589823:JYH589823 KIB589823:KID589823 KRX589823:KRZ589823 LBT589823:LBV589823 LLP589823:LLR589823 LVL589823:LVN589823 MFH589823:MFJ589823 MPD589823:MPF589823 MYZ589823:MZB589823 NIV589823:NIX589823 NSR589823:NST589823 OCN589823:OCP589823 OMJ589823:OML589823 OWF589823:OWH589823 PGB589823:PGD589823 PPX589823:PPZ589823 PZT589823:PZV589823 QJP589823:QJR589823 QTL589823:QTN589823 RDH589823:RDJ589823 RND589823:RNF589823 RWZ589823:RXB589823 SGV589823:SGX589823 SQR589823:SQT589823 TAN589823:TAP589823 TKJ589823:TKL589823 TUF589823:TUH589823 UEB589823:UED589823 UNX589823:UNZ589823 UXT589823:UXV589823 VHP589823:VHR589823 VRL589823:VRN589823 WBH589823:WBJ589823 WLD589823:WLF589823 WUZ589823:WVB589823 OUZ983043:OVE983077 IN655359:IP655359 SJ655359:SL655359 ACF655359:ACH655359 AMB655359:AMD655359 AVX655359:AVZ655359 BFT655359:BFV655359 BPP655359:BPR655359 BZL655359:BZN655359 CJH655359:CJJ655359 CTD655359:CTF655359 DCZ655359:DDB655359 DMV655359:DMX655359 DWR655359:DWT655359 EGN655359:EGP655359 EQJ655359:EQL655359 FAF655359:FAH655359 FKB655359:FKD655359 FTX655359:FTZ655359 GDT655359:GDV655359 GNP655359:GNR655359 GXL655359:GXN655359 HHH655359:HHJ655359 HRD655359:HRF655359 IAZ655359:IBB655359 IKV655359:IKX655359 IUR655359:IUT655359 JEN655359:JEP655359 JOJ655359:JOL655359 JYF655359:JYH655359 KIB655359:KID655359 KRX655359:KRZ655359 LBT655359:LBV655359 LLP655359:LLR655359 LVL655359:LVN655359 MFH655359:MFJ655359 MPD655359:MPF655359 MYZ655359:MZB655359 NIV655359:NIX655359 NSR655359:NST655359 OCN655359:OCP655359 OMJ655359:OML655359 OWF655359:OWH655359 PGB655359:PGD655359 PPX655359:PPZ655359 PZT655359:PZV655359 QJP655359:QJR655359 QTL655359:QTN655359 RDH655359:RDJ655359 RND655359:RNF655359 RWZ655359:RXB655359 SGV655359:SGX655359 SQR655359:SQT655359 TAN655359:TAP655359 TKJ655359:TKL655359 TUF655359:TUH655359 UEB655359:UED655359 UNX655359:UNZ655359 UXT655359:UXV655359 VHP655359:VHR655359 VRL655359:VRN655359 WBH655359:WBJ655359 WLD655359:WLF655359 WUZ655359:WVB655359 PEV983043:PFA983077 IN720895:IP720895 SJ720895:SL720895 ACF720895:ACH720895 AMB720895:AMD720895 AVX720895:AVZ720895 BFT720895:BFV720895 BPP720895:BPR720895 BZL720895:BZN720895 CJH720895:CJJ720895 CTD720895:CTF720895 DCZ720895:DDB720895 DMV720895:DMX720895 DWR720895:DWT720895 EGN720895:EGP720895 EQJ720895:EQL720895 FAF720895:FAH720895 FKB720895:FKD720895 FTX720895:FTZ720895 GDT720895:GDV720895 GNP720895:GNR720895 GXL720895:GXN720895 HHH720895:HHJ720895 HRD720895:HRF720895 IAZ720895:IBB720895 IKV720895:IKX720895 IUR720895:IUT720895 JEN720895:JEP720895 JOJ720895:JOL720895 JYF720895:JYH720895 KIB720895:KID720895 KRX720895:KRZ720895 LBT720895:LBV720895 LLP720895:LLR720895 LVL720895:LVN720895 MFH720895:MFJ720895 MPD720895:MPF720895 MYZ720895:MZB720895 NIV720895:NIX720895 NSR720895:NST720895 OCN720895:OCP720895 OMJ720895:OML720895 OWF720895:OWH720895 PGB720895:PGD720895 PPX720895:PPZ720895 PZT720895:PZV720895 QJP720895:QJR720895 QTL720895:QTN720895 RDH720895:RDJ720895 RND720895:RNF720895 RWZ720895:RXB720895 SGV720895:SGX720895 SQR720895:SQT720895 TAN720895:TAP720895 TKJ720895:TKL720895 TUF720895:TUH720895 UEB720895:UED720895 UNX720895:UNZ720895 UXT720895:UXV720895 VHP720895:VHR720895 VRL720895:VRN720895 WBH720895:WBJ720895 WLD720895:WLF720895 WUZ720895:WVB720895 POR983043:POW983077 IN786431:IP786431 SJ786431:SL786431 ACF786431:ACH786431 AMB786431:AMD786431 AVX786431:AVZ786431 BFT786431:BFV786431 BPP786431:BPR786431 BZL786431:BZN786431 CJH786431:CJJ786431 CTD786431:CTF786431 DCZ786431:DDB786431 DMV786431:DMX786431 DWR786431:DWT786431 EGN786431:EGP786431 EQJ786431:EQL786431 FAF786431:FAH786431 FKB786431:FKD786431 FTX786431:FTZ786431 GDT786431:GDV786431 GNP786431:GNR786431 GXL786431:GXN786431 HHH786431:HHJ786431 HRD786431:HRF786431 IAZ786431:IBB786431 IKV786431:IKX786431 IUR786431:IUT786431 JEN786431:JEP786431 JOJ786431:JOL786431 JYF786431:JYH786431 KIB786431:KID786431 KRX786431:KRZ786431 LBT786431:LBV786431 LLP786431:LLR786431 LVL786431:LVN786431 MFH786431:MFJ786431 MPD786431:MPF786431 MYZ786431:MZB786431 NIV786431:NIX786431 NSR786431:NST786431 OCN786431:OCP786431 OMJ786431:OML786431 OWF786431:OWH786431 PGB786431:PGD786431 PPX786431:PPZ786431 PZT786431:PZV786431 QJP786431:QJR786431 QTL786431:QTN786431 RDH786431:RDJ786431 RND786431:RNF786431 RWZ786431:RXB786431 SGV786431:SGX786431 SQR786431:SQT786431 TAN786431:TAP786431 TKJ786431:TKL786431 TUF786431:TUH786431 UEB786431:UED786431 UNX786431:UNZ786431 UXT786431:UXV786431 VHP786431:VHR786431 VRL786431:VRN786431 WBH786431:WBJ786431 WLD786431:WLF786431 WUZ786431:WVB786431 PYN983043:PYS983077 IN851967:IP851967 SJ851967:SL851967 ACF851967:ACH851967 AMB851967:AMD851967 AVX851967:AVZ851967 BFT851967:BFV851967 BPP851967:BPR851967 BZL851967:BZN851967 CJH851967:CJJ851967 CTD851967:CTF851967 DCZ851967:DDB851967 DMV851967:DMX851967 DWR851967:DWT851967 EGN851967:EGP851967 EQJ851967:EQL851967 FAF851967:FAH851967 FKB851967:FKD851967 FTX851967:FTZ851967 GDT851967:GDV851967 GNP851967:GNR851967 GXL851967:GXN851967 HHH851967:HHJ851967 HRD851967:HRF851967 IAZ851967:IBB851967 IKV851967:IKX851967 IUR851967:IUT851967 JEN851967:JEP851967 JOJ851967:JOL851967 JYF851967:JYH851967 KIB851967:KID851967 KRX851967:KRZ851967 LBT851967:LBV851967 LLP851967:LLR851967 LVL851967:LVN851967 MFH851967:MFJ851967 MPD851967:MPF851967 MYZ851967:MZB851967 NIV851967:NIX851967 NSR851967:NST851967 OCN851967:OCP851967 OMJ851967:OML851967 OWF851967:OWH851967 PGB851967:PGD851967 PPX851967:PPZ851967 PZT851967:PZV851967 QJP851967:QJR851967 QTL851967:QTN851967 RDH851967:RDJ851967 RND851967:RNF851967 RWZ851967:RXB851967 SGV851967:SGX851967 SQR851967:SQT851967 TAN851967:TAP851967 TKJ851967:TKL851967 TUF851967:TUH851967 UEB851967:UED851967 UNX851967:UNZ851967 UXT851967:UXV851967 VHP851967:VHR851967 VRL851967:VRN851967 WBH851967:WBJ851967 WLD851967:WLF851967 WUZ851967:WVB851967 QIJ983043:QIO983077 IN917503:IP917503 SJ917503:SL917503 ACF917503:ACH917503 AMB917503:AMD917503 AVX917503:AVZ917503 BFT917503:BFV917503 BPP917503:BPR917503 BZL917503:BZN917503 CJH917503:CJJ917503 CTD917503:CTF917503 DCZ917503:DDB917503 DMV917503:DMX917503 DWR917503:DWT917503 EGN917503:EGP917503 EQJ917503:EQL917503 FAF917503:FAH917503 FKB917503:FKD917503 FTX917503:FTZ917503 GDT917503:GDV917503 GNP917503:GNR917503 GXL917503:GXN917503 HHH917503:HHJ917503 HRD917503:HRF917503 IAZ917503:IBB917503 IKV917503:IKX917503 IUR917503:IUT917503 JEN917503:JEP917503 JOJ917503:JOL917503 JYF917503:JYH917503 KIB917503:KID917503 KRX917503:KRZ917503 LBT917503:LBV917503 LLP917503:LLR917503 LVL917503:LVN917503 MFH917503:MFJ917503 MPD917503:MPF917503 MYZ917503:MZB917503 NIV917503:NIX917503 NSR917503:NST917503 OCN917503:OCP917503 OMJ917503:OML917503 OWF917503:OWH917503 PGB917503:PGD917503 PPX917503:PPZ917503 PZT917503:PZV917503 QJP917503:QJR917503 QTL917503:QTN917503 RDH917503:RDJ917503 RND917503:RNF917503 RWZ917503:RXB917503 SGV917503:SGX917503 SQR917503:SQT917503 TAN917503:TAP917503 TKJ917503:TKL917503 TUF917503:TUH917503 UEB917503:UED917503 UNX917503:UNZ917503 UXT917503:UXV917503 VHP917503:VHR917503 VRL917503:VRN917503 WBH917503:WBJ917503 WLD917503:WLF917503 WUZ917503:WVB917503 QSF983043:QSK983077 IN983039:IP983039 SJ983039:SL983039 ACF983039:ACH983039 AMB983039:AMD983039 AVX983039:AVZ983039 BFT983039:BFV983039 BPP983039:BPR983039 BZL983039:BZN983039 CJH983039:CJJ983039 CTD983039:CTF983039 DCZ983039:DDB983039 DMV983039:DMX983039 DWR983039:DWT983039 EGN983039:EGP983039 EQJ983039:EQL983039 FAF983039:FAH983039 FKB983039:FKD983039 FTX983039:FTZ983039 GDT983039:GDV983039 GNP983039:GNR983039 GXL983039:GXN983039 HHH983039:HHJ983039 HRD983039:HRF983039 IAZ983039:IBB983039 IKV983039:IKX983039 IUR983039:IUT983039 JEN983039:JEP983039 JOJ983039:JOL983039 JYF983039:JYH983039 KIB983039:KID983039 KRX983039:KRZ983039 LBT983039:LBV983039 LLP983039:LLR983039 LVL983039:LVN983039 MFH983039:MFJ983039 MPD983039:MPF983039 MYZ983039:MZB983039 NIV983039:NIX983039 NSR983039:NST983039 OCN983039:OCP983039 OMJ983039:OML983039 OWF983039:OWH983039 PGB983039:PGD983039 PPX983039:PPZ983039 PZT983039:PZV983039 QJP983039:QJR983039 QTL983039:QTN983039 RDH983039:RDJ983039 RND983039:RNF983039 RWZ983039:RXB983039 SGV983039:SGX983039 SQR983039:SQT983039 TAN983039:TAP983039 TKJ983039:TKL983039 TUF983039:TUH983039 UEB983039:UED983039 UNX983039:UNZ983039 UXT983039:UXV983039 VHP983039:VHR983039 VRL983039:VRN983039 WBH983039:WBJ983039 WLD983039:WLF983039 WUZ983039:WVB983039 RCB983043:RCG983077 HH7:HM41 RD7:RI41 AAZ7:ABE41 AKV7:ALA41 AUR7:AUW41 BEN7:BES41 BOJ7:BOO41 BYF7:BYK41 CIB7:CIG41 CRX7:CSC41 DBT7:DBY41 DLP7:DLU41 DVL7:DVQ41 EFH7:EFM41 EPD7:EPI41 EYZ7:EZE41 FIV7:FJA41 FSR7:FSW41 GCN7:GCS41 GMJ7:GMO41 GWF7:GWK41 HGB7:HGG41 HPX7:HQC41 HZT7:HZY41 IJP7:IJU41 ITL7:ITQ41 JDH7:JDM41 JND7:JNI41 JWZ7:JXE41 KGV7:KHA41 KQR7:KQW41 LAN7:LAS41 LKJ7:LKO41 LUF7:LUK41 MEB7:MEG41 MNX7:MOC41 MXT7:MXY41 NHP7:NHU41 NRL7:NRQ41 OBH7:OBM41 OLD7:OLI41 OUZ7:OVE41 PEV7:PFA41 POR7:POW41 PYN7:PYS41 QIJ7:QIO41 QSF7:QSK41 RCB7:RCG41 RLX7:RMC41 RVT7:RVY41 SFP7:SFU41 SPL7:SPQ41 SZH7:SZM41 TJD7:TJI41 TSZ7:TTE41 UCV7:UDA41 UMR7:UMW41 UWN7:UWS41 VGJ7:VGO41 VQF7:VQK41 WAB7:WAG41 WJX7:WKC41 WTT7:WTY41 RLX983043:RMC983077 HH65539:HM65573 RD65539:RI65573 AAZ65539:ABE65573 AKV65539:ALA65573 AUR65539:AUW65573 BEN65539:BES65573 BOJ65539:BOO65573 BYF65539:BYK65573 CIB65539:CIG65573 CRX65539:CSC65573 DBT65539:DBY65573 DLP65539:DLU65573 DVL65539:DVQ65573 EFH65539:EFM65573 EPD65539:EPI65573 EYZ65539:EZE65573 FIV65539:FJA65573 FSR65539:FSW65573 GCN65539:GCS65573 GMJ65539:GMO65573 GWF65539:GWK65573 HGB65539:HGG65573 HPX65539:HQC65573 HZT65539:HZY65573 IJP65539:IJU65573 ITL65539:ITQ65573 JDH65539:JDM65573 JND65539:JNI65573 JWZ65539:JXE65573 KGV65539:KHA65573 KQR65539:KQW65573 LAN65539:LAS65573 LKJ65539:LKO65573 LUF65539:LUK65573 MEB65539:MEG65573 MNX65539:MOC65573 MXT65539:MXY65573 NHP65539:NHU65573 NRL65539:NRQ65573 OBH65539:OBM65573 OLD65539:OLI65573 OUZ65539:OVE65573 PEV65539:PFA65573 POR65539:POW65573 PYN65539:PYS65573 QIJ65539:QIO65573 QSF65539:QSK65573 RCB65539:RCG65573 RLX65539:RMC65573 RVT65539:RVY65573 SFP65539:SFU65573 SPL65539:SPQ65573 SZH65539:SZM65573 TJD65539:TJI65573 TSZ65539:TTE65573 UCV65539:UDA65573 UMR65539:UMW65573 UWN65539:UWS65573 VGJ65539:VGO65573 VQF65539:VQK65573 WAB65539:WAG65573 WJX65539:WKC65573 WTT65539:WTY65573 RVT983043:RVY983077 HH131075:HM131109 RD131075:RI131109 AAZ131075:ABE131109 AKV131075:ALA131109 AUR131075:AUW131109 BEN131075:BES131109 BOJ131075:BOO131109 BYF131075:BYK131109 CIB131075:CIG131109 CRX131075:CSC131109 DBT131075:DBY131109 DLP131075:DLU131109 DVL131075:DVQ131109 EFH131075:EFM131109 EPD131075:EPI131109 EYZ131075:EZE131109 FIV131075:FJA131109 FSR131075:FSW131109 GCN131075:GCS131109 GMJ131075:GMO131109 GWF131075:GWK131109 HGB131075:HGG131109 HPX131075:HQC131109 HZT131075:HZY131109 IJP131075:IJU131109 ITL131075:ITQ131109 JDH131075:JDM131109 JND131075:JNI131109 JWZ131075:JXE131109 KGV131075:KHA131109 KQR131075:KQW131109 LAN131075:LAS131109 LKJ131075:LKO131109 LUF131075:LUK131109 MEB131075:MEG131109 MNX131075:MOC131109 MXT131075:MXY131109 NHP131075:NHU131109 NRL131075:NRQ131109 OBH131075:OBM131109 OLD131075:OLI131109 OUZ131075:OVE131109 PEV131075:PFA131109 POR131075:POW131109 PYN131075:PYS131109 QIJ131075:QIO131109 QSF131075:QSK131109 RCB131075:RCG131109 RLX131075:RMC131109 RVT131075:RVY131109 SFP131075:SFU131109 SPL131075:SPQ131109 SZH131075:SZM131109 TJD131075:TJI131109 TSZ131075:TTE131109 UCV131075:UDA131109 UMR131075:UMW131109 UWN131075:UWS131109 VGJ131075:VGO131109 VQF131075:VQK131109 WAB131075:WAG131109 WJX131075:WKC131109 WTT131075:WTY131109 SFP983043:SFU983077 HH196611:HM196645 RD196611:RI196645 AAZ196611:ABE196645 AKV196611:ALA196645 AUR196611:AUW196645 BEN196611:BES196645 BOJ196611:BOO196645 BYF196611:BYK196645 CIB196611:CIG196645 CRX196611:CSC196645 DBT196611:DBY196645 DLP196611:DLU196645 DVL196611:DVQ196645 EFH196611:EFM196645 EPD196611:EPI196645 EYZ196611:EZE196645 FIV196611:FJA196645 FSR196611:FSW196645 GCN196611:GCS196645 GMJ196611:GMO196645 GWF196611:GWK196645 HGB196611:HGG196645 HPX196611:HQC196645 HZT196611:HZY196645 IJP196611:IJU196645 ITL196611:ITQ196645 JDH196611:JDM196645 JND196611:JNI196645 JWZ196611:JXE196645 KGV196611:KHA196645 KQR196611:KQW196645 LAN196611:LAS196645 LKJ196611:LKO196645 LUF196611:LUK196645 MEB196611:MEG196645 MNX196611:MOC196645 MXT196611:MXY196645 NHP196611:NHU196645 NRL196611:NRQ196645 OBH196611:OBM196645 OLD196611:OLI196645 OUZ196611:OVE196645 PEV196611:PFA196645 POR196611:POW196645 PYN196611:PYS196645 QIJ196611:QIO196645 QSF196611:QSK196645 RCB196611:RCG196645 RLX196611:RMC196645 RVT196611:RVY196645 SFP196611:SFU196645 SPL196611:SPQ196645 SZH196611:SZM196645 TJD196611:TJI196645 TSZ196611:TTE196645 UCV196611:UDA196645 UMR196611:UMW196645 UWN196611:UWS196645 VGJ196611:VGO196645 VQF196611:VQK196645 WAB196611:WAG196645 WJX196611:WKC196645 WTT196611:WTY196645 SPL983043:SPQ983077 HH262147:HM262181 RD262147:RI262181 AAZ262147:ABE262181 AKV262147:ALA262181 AUR262147:AUW262181 BEN262147:BES262181 BOJ262147:BOO262181 BYF262147:BYK262181 CIB262147:CIG262181 CRX262147:CSC262181 DBT262147:DBY262181 DLP262147:DLU262181 DVL262147:DVQ262181 EFH262147:EFM262181 EPD262147:EPI262181 EYZ262147:EZE262181 FIV262147:FJA262181 FSR262147:FSW262181 GCN262147:GCS262181 GMJ262147:GMO262181 GWF262147:GWK262181 HGB262147:HGG262181 HPX262147:HQC262181 HZT262147:HZY262181 IJP262147:IJU262181 ITL262147:ITQ262181 JDH262147:JDM262181 JND262147:JNI262181 JWZ262147:JXE262181 KGV262147:KHA262181 KQR262147:KQW262181 LAN262147:LAS262181 LKJ262147:LKO262181 LUF262147:LUK262181 MEB262147:MEG262181 MNX262147:MOC262181 MXT262147:MXY262181 NHP262147:NHU262181 NRL262147:NRQ262181 OBH262147:OBM262181 OLD262147:OLI262181 OUZ262147:OVE262181 PEV262147:PFA262181 POR262147:POW262181 PYN262147:PYS262181 QIJ262147:QIO262181 QSF262147:QSK262181 RCB262147:RCG262181 RLX262147:RMC262181 RVT262147:RVY262181 SFP262147:SFU262181 SPL262147:SPQ262181 SZH262147:SZM262181 TJD262147:TJI262181 TSZ262147:TTE262181 UCV262147:UDA262181 UMR262147:UMW262181 UWN262147:UWS262181 VGJ262147:VGO262181 VQF262147:VQK262181 WAB262147:WAG262181 WJX262147:WKC262181 WTT262147:WTY262181 SZH983043:SZM983077 HH327683:HM327717 RD327683:RI327717 AAZ327683:ABE327717 AKV327683:ALA327717 AUR327683:AUW327717 BEN327683:BES327717 BOJ327683:BOO327717 BYF327683:BYK327717 CIB327683:CIG327717 CRX327683:CSC327717 DBT327683:DBY327717 DLP327683:DLU327717 DVL327683:DVQ327717 EFH327683:EFM327717 EPD327683:EPI327717 EYZ327683:EZE327717 FIV327683:FJA327717 FSR327683:FSW327717 GCN327683:GCS327717 GMJ327683:GMO327717 GWF327683:GWK327717 HGB327683:HGG327717 HPX327683:HQC327717 HZT327683:HZY327717 IJP327683:IJU327717 ITL327683:ITQ327717 JDH327683:JDM327717 JND327683:JNI327717 JWZ327683:JXE327717 KGV327683:KHA327717 KQR327683:KQW327717 LAN327683:LAS327717 LKJ327683:LKO327717 LUF327683:LUK327717 MEB327683:MEG327717 MNX327683:MOC327717 MXT327683:MXY327717 NHP327683:NHU327717 NRL327683:NRQ327717 OBH327683:OBM327717 OLD327683:OLI327717 OUZ327683:OVE327717 PEV327683:PFA327717 POR327683:POW327717 PYN327683:PYS327717 QIJ327683:QIO327717 QSF327683:QSK327717 RCB327683:RCG327717 RLX327683:RMC327717 RVT327683:RVY327717 SFP327683:SFU327717 SPL327683:SPQ327717 SZH327683:SZM327717 TJD327683:TJI327717 TSZ327683:TTE327717 UCV327683:UDA327717 UMR327683:UMW327717 UWN327683:UWS327717 VGJ327683:VGO327717 VQF327683:VQK327717 WAB327683:WAG327717 WJX327683:WKC327717 WTT327683:WTY327717 TJD983043:TJI983077 HH393219:HM393253 RD393219:RI393253 AAZ393219:ABE393253 AKV393219:ALA393253 AUR393219:AUW393253 BEN393219:BES393253 BOJ393219:BOO393253 BYF393219:BYK393253 CIB393219:CIG393253 CRX393219:CSC393253 DBT393219:DBY393253 DLP393219:DLU393253 DVL393219:DVQ393253 EFH393219:EFM393253 EPD393219:EPI393253 EYZ393219:EZE393253 FIV393219:FJA393253 FSR393219:FSW393253 GCN393219:GCS393253 GMJ393219:GMO393253 GWF393219:GWK393253 HGB393219:HGG393253 HPX393219:HQC393253 HZT393219:HZY393253 IJP393219:IJU393253 ITL393219:ITQ393253 JDH393219:JDM393253 JND393219:JNI393253 JWZ393219:JXE393253 KGV393219:KHA393253 KQR393219:KQW393253 LAN393219:LAS393253 LKJ393219:LKO393253 LUF393219:LUK393253 MEB393219:MEG393253 MNX393219:MOC393253 MXT393219:MXY393253 NHP393219:NHU393253 NRL393219:NRQ393253 OBH393219:OBM393253 OLD393219:OLI393253 OUZ393219:OVE393253 PEV393219:PFA393253 POR393219:POW393253 PYN393219:PYS393253 QIJ393219:QIO393253 QSF393219:QSK393253 RCB393219:RCG393253 RLX393219:RMC393253 RVT393219:RVY393253 SFP393219:SFU393253 SPL393219:SPQ393253 SZH393219:SZM393253 TJD393219:TJI393253 TSZ393219:TTE393253 UCV393219:UDA393253 UMR393219:UMW393253 UWN393219:UWS393253 VGJ393219:VGO393253 VQF393219:VQK393253 WAB393219:WAG393253 WJX393219:WKC393253 WTT393219:WTY393253 TSZ983043:TTE983077 HH458755:HM458789 RD458755:RI458789 AAZ458755:ABE458789 AKV458755:ALA458789 AUR458755:AUW458789 BEN458755:BES458789 BOJ458755:BOO458789 BYF458755:BYK458789 CIB458755:CIG458789 CRX458755:CSC458789 DBT458755:DBY458789 DLP458755:DLU458789 DVL458755:DVQ458789 EFH458755:EFM458789 EPD458755:EPI458789 EYZ458755:EZE458789 FIV458755:FJA458789 FSR458755:FSW458789 GCN458755:GCS458789 GMJ458755:GMO458789 GWF458755:GWK458789 HGB458755:HGG458789 HPX458755:HQC458789 HZT458755:HZY458789 IJP458755:IJU458789 ITL458755:ITQ458789 JDH458755:JDM458789 JND458755:JNI458789 JWZ458755:JXE458789 KGV458755:KHA458789 KQR458755:KQW458789 LAN458755:LAS458789 LKJ458755:LKO458789 LUF458755:LUK458789 MEB458755:MEG458789 MNX458755:MOC458789 MXT458755:MXY458789 NHP458755:NHU458789 NRL458755:NRQ458789 OBH458755:OBM458789 OLD458755:OLI458789 OUZ458755:OVE458789 PEV458755:PFA458789 POR458755:POW458789 PYN458755:PYS458789 QIJ458755:QIO458789 QSF458755:QSK458789 RCB458755:RCG458789 RLX458755:RMC458789 RVT458755:RVY458789 SFP458755:SFU458789 SPL458755:SPQ458789 SZH458755:SZM458789 TJD458755:TJI458789 TSZ458755:TTE458789 UCV458755:UDA458789 UMR458755:UMW458789 UWN458755:UWS458789 VGJ458755:VGO458789 VQF458755:VQK458789 WAB458755:WAG458789 WJX458755:WKC458789 WTT458755:WTY458789 UCV983043:UDA983077 HH524291:HM524325 RD524291:RI524325 AAZ524291:ABE524325 AKV524291:ALA524325 AUR524291:AUW524325 BEN524291:BES524325 BOJ524291:BOO524325 BYF524291:BYK524325 CIB524291:CIG524325 CRX524291:CSC524325 DBT524291:DBY524325 DLP524291:DLU524325 DVL524291:DVQ524325 EFH524291:EFM524325 EPD524291:EPI524325 EYZ524291:EZE524325 FIV524291:FJA524325 FSR524291:FSW524325 GCN524291:GCS524325 GMJ524291:GMO524325 GWF524291:GWK524325 HGB524291:HGG524325 HPX524291:HQC524325 HZT524291:HZY524325 IJP524291:IJU524325 ITL524291:ITQ524325 JDH524291:JDM524325 JND524291:JNI524325 JWZ524291:JXE524325 KGV524291:KHA524325 KQR524291:KQW524325 LAN524291:LAS524325 LKJ524291:LKO524325 LUF524291:LUK524325 MEB524291:MEG524325 MNX524291:MOC524325 MXT524291:MXY524325 NHP524291:NHU524325 NRL524291:NRQ524325 OBH524291:OBM524325 OLD524291:OLI524325 OUZ524291:OVE524325 PEV524291:PFA524325 POR524291:POW524325 PYN524291:PYS524325 QIJ524291:QIO524325 QSF524291:QSK524325 RCB524291:RCG524325 RLX524291:RMC524325 RVT524291:RVY524325 SFP524291:SFU524325 SPL524291:SPQ524325 SZH524291:SZM524325 TJD524291:TJI524325 TSZ524291:TTE524325 UCV524291:UDA524325 UMR524291:UMW524325 UWN524291:UWS524325 VGJ524291:VGO524325 VQF524291:VQK524325 WAB524291:WAG524325 WJX524291:WKC524325 WTT524291:WTY524325 UMR983043:UMW983077 HH589827:HM589861 RD589827:RI589861 AAZ589827:ABE589861 AKV589827:ALA589861 AUR589827:AUW589861 BEN589827:BES589861 BOJ589827:BOO589861 BYF589827:BYK589861 CIB589827:CIG589861 CRX589827:CSC589861 DBT589827:DBY589861 DLP589827:DLU589861 DVL589827:DVQ589861 EFH589827:EFM589861 EPD589827:EPI589861 EYZ589827:EZE589861 FIV589827:FJA589861 FSR589827:FSW589861 GCN589827:GCS589861 GMJ589827:GMO589861 GWF589827:GWK589861 HGB589827:HGG589861 HPX589827:HQC589861 HZT589827:HZY589861 IJP589827:IJU589861 ITL589827:ITQ589861 JDH589827:JDM589861 JND589827:JNI589861 JWZ589827:JXE589861 KGV589827:KHA589861 KQR589827:KQW589861 LAN589827:LAS589861 LKJ589827:LKO589861 LUF589827:LUK589861 MEB589827:MEG589861 MNX589827:MOC589861 MXT589827:MXY589861 NHP589827:NHU589861 NRL589827:NRQ589861 OBH589827:OBM589861 OLD589827:OLI589861 OUZ589827:OVE589861 PEV589827:PFA589861 POR589827:POW589861 PYN589827:PYS589861 QIJ589827:QIO589861 QSF589827:QSK589861 RCB589827:RCG589861 RLX589827:RMC589861 RVT589827:RVY589861 SFP589827:SFU589861 SPL589827:SPQ589861 SZH589827:SZM589861 TJD589827:TJI589861 TSZ589827:TTE589861 UCV589827:UDA589861 UMR589827:UMW589861 UWN589827:UWS589861 VGJ589827:VGO589861 VQF589827:VQK589861 WAB589827:WAG589861 WJX589827:WKC589861 WTT589827:WTY589861 UWN983043:UWS983077 HH655363:HM655397 RD655363:RI655397 AAZ655363:ABE655397 AKV655363:ALA655397 AUR655363:AUW655397 BEN655363:BES655397 BOJ655363:BOO655397 BYF655363:BYK655397 CIB655363:CIG655397 CRX655363:CSC655397 DBT655363:DBY655397 DLP655363:DLU655397 DVL655363:DVQ655397 EFH655363:EFM655397 EPD655363:EPI655397 EYZ655363:EZE655397 FIV655363:FJA655397 FSR655363:FSW655397 GCN655363:GCS655397 GMJ655363:GMO655397 GWF655363:GWK655397 HGB655363:HGG655397 HPX655363:HQC655397 HZT655363:HZY655397 IJP655363:IJU655397 ITL655363:ITQ655397 JDH655363:JDM655397 JND655363:JNI655397 JWZ655363:JXE655397 KGV655363:KHA655397 KQR655363:KQW655397 LAN655363:LAS655397 LKJ655363:LKO655397 LUF655363:LUK655397 MEB655363:MEG655397 MNX655363:MOC655397 MXT655363:MXY655397 NHP655363:NHU655397 NRL655363:NRQ655397 OBH655363:OBM655397 OLD655363:OLI655397 OUZ655363:OVE655397 PEV655363:PFA655397 POR655363:POW655397 PYN655363:PYS655397 QIJ655363:QIO655397 QSF655363:QSK655397 RCB655363:RCG655397 RLX655363:RMC655397 RVT655363:RVY655397 SFP655363:SFU655397 SPL655363:SPQ655397 SZH655363:SZM655397 TJD655363:TJI655397 TSZ655363:TTE655397 UCV655363:UDA655397 UMR655363:UMW655397 UWN655363:UWS655397 VGJ655363:VGO655397 VQF655363:VQK655397 WAB655363:WAG655397 WJX655363:WKC655397 WTT655363:WTY655397 VGJ983043:VGO983077 HH720899:HM720933 RD720899:RI720933 AAZ720899:ABE720933 AKV720899:ALA720933 AUR720899:AUW720933 BEN720899:BES720933 BOJ720899:BOO720933 BYF720899:BYK720933 CIB720899:CIG720933 CRX720899:CSC720933 DBT720899:DBY720933 DLP720899:DLU720933 DVL720899:DVQ720933 EFH720899:EFM720933 EPD720899:EPI720933 EYZ720899:EZE720933 FIV720899:FJA720933 FSR720899:FSW720933 GCN720899:GCS720933 GMJ720899:GMO720933 GWF720899:GWK720933 HGB720899:HGG720933 HPX720899:HQC720933 HZT720899:HZY720933 IJP720899:IJU720933 ITL720899:ITQ720933 JDH720899:JDM720933 JND720899:JNI720933 JWZ720899:JXE720933 KGV720899:KHA720933 KQR720899:KQW720933 LAN720899:LAS720933 LKJ720899:LKO720933 LUF720899:LUK720933 MEB720899:MEG720933 MNX720899:MOC720933 MXT720899:MXY720933 NHP720899:NHU720933 NRL720899:NRQ720933 OBH720899:OBM720933 OLD720899:OLI720933 OUZ720899:OVE720933 PEV720899:PFA720933 POR720899:POW720933 PYN720899:PYS720933 QIJ720899:QIO720933 QSF720899:QSK720933 RCB720899:RCG720933 RLX720899:RMC720933 RVT720899:RVY720933 SFP720899:SFU720933 SPL720899:SPQ720933 SZH720899:SZM720933 TJD720899:TJI720933 TSZ720899:TTE720933 UCV720899:UDA720933 UMR720899:UMW720933 UWN720899:UWS720933 VGJ720899:VGO720933 VQF720899:VQK720933 WAB720899:WAG720933 WJX720899:WKC720933 WTT720899:WTY720933 VQF983043:VQK983077 HH786435:HM786469 RD786435:RI786469 AAZ786435:ABE786469 AKV786435:ALA786469 AUR786435:AUW786469 BEN786435:BES786469 BOJ786435:BOO786469 BYF786435:BYK786469 CIB786435:CIG786469 CRX786435:CSC786469 DBT786435:DBY786469 DLP786435:DLU786469 DVL786435:DVQ786469 EFH786435:EFM786469 EPD786435:EPI786469 EYZ786435:EZE786469 FIV786435:FJA786469 FSR786435:FSW786469 GCN786435:GCS786469 GMJ786435:GMO786469 GWF786435:GWK786469 HGB786435:HGG786469 HPX786435:HQC786469 HZT786435:HZY786469 IJP786435:IJU786469 ITL786435:ITQ786469 JDH786435:JDM786469 JND786435:JNI786469 JWZ786435:JXE786469 KGV786435:KHA786469 KQR786435:KQW786469 LAN786435:LAS786469 LKJ786435:LKO786469 LUF786435:LUK786469 MEB786435:MEG786469 MNX786435:MOC786469 MXT786435:MXY786469 NHP786435:NHU786469 NRL786435:NRQ786469 OBH786435:OBM786469 OLD786435:OLI786469 OUZ786435:OVE786469 PEV786435:PFA786469 POR786435:POW786469 PYN786435:PYS786469 QIJ786435:QIO786469 QSF786435:QSK786469 RCB786435:RCG786469 RLX786435:RMC786469 RVT786435:RVY786469 SFP786435:SFU786469 SPL786435:SPQ786469 SZH786435:SZM786469 TJD786435:TJI786469 TSZ786435:TTE786469 UCV786435:UDA786469 UMR786435:UMW786469 UWN786435:UWS786469 VGJ786435:VGO786469 VQF786435:VQK786469 WAB786435:WAG786469 WJX786435:WKC786469 WTT786435:WTY786469 WAB983043:WAG983077 HH851971:HM852005 RD851971:RI852005 AAZ851971:ABE852005 AKV851971:ALA852005 AUR851971:AUW852005 BEN851971:BES852005 BOJ851971:BOO852005 BYF851971:BYK852005 CIB851971:CIG852005 CRX851971:CSC852005 DBT851971:DBY852005 DLP851971:DLU852005 DVL851971:DVQ852005 EFH851971:EFM852005 EPD851971:EPI852005 EYZ851971:EZE852005 FIV851971:FJA852005 FSR851971:FSW852005 GCN851971:GCS852005 GMJ851971:GMO852005 GWF851971:GWK852005 HGB851971:HGG852005 HPX851971:HQC852005 HZT851971:HZY852005 IJP851971:IJU852005 ITL851971:ITQ852005 JDH851971:JDM852005 JND851971:JNI852005 JWZ851971:JXE852005 KGV851971:KHA852005 KQR851971:KQW852005 LAN851971:LAS852005 LKJ851971:LKO852005 LUF851971:LUK852005 MEB851971:MEG852005 MNX851971:MOC852005 MXT851971:MXY852005 NHP851971:NHU852005 NRL851971:NRQ852005 OBH851971:OBM852005 OLD851971:OLI852005 OUZ851971:OVE852005 PEV851971:PFA852005 POR851971:POW852005 PYN851971:PYS852005 QIJ851971:QIO852005 QSF851971:QSK852005 RCB851971:RCG852005 RLX851971:RMC852005 RVT851971:RVY852005 SFP851971:SFU852005 SPL851971:SPQ852005 SZH851971:SZM852005 TJD851971:TJI852005 TSZ851971:TTE852005 UCV851971:UDA852005 UMR851971:UMW852005 UWN851971:UWS852005 VGJ851971:VGO852005 VQF851971:VQK852005 WAB851971:WAG852005 WJX851971:WKC852005 WTT851971:WTY852005 WJX983043:WKC983077 HH917507:HM917541 RD917507:RI917541 AAZ917507:ABE917541 AKV917507:ALA917541 AUR917507:AUW917541 BEN917507:BES917541 BOJ917507:BOO917541 BYF917507:BYK917541 CIB917507:CIG917541 CRX917507:CSC917541 DBT917507:DBY917541 DLP917507:DLU917541 DVL917507:DVQ917541 EFH917507:EFM917541 EPD917507:EPI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xr:uid="{00000000-0002-0000-0E00-000000000000}"/>
    <dataValidation type="list" allowBlank="1" showInputMessage="1" showErrorMessage="1" sqref="LAW983043:LAZ983077 GJ7:GM41 QF7:QI41 AAB7:AAE41 AJX7:AKA41 ATT7:ATW41 BDP7:BDS41 BNL7:BNO41 BXH7:BXK41 CHD7:CHG41 CQZ7:CRC41 DAV7:DAY41 DKR7:DKU41 DUN7:DUQ41 EEJ7:EEM41 EOF7:EOI41 EYB7:EYE41 FHX7:FIA41 FRT7:FRW41 GBP7:GBS41 GLL7:GLO41 GVH7:GVK41 HFD7:HFG41 HOZ7:HPC41 HYV7:HYY41 IIR7:IIU41 ISN7:ISQ41 JCJ7:JCM41 JMF7:JMI41 JWB7:JWE41 KFX7:KGA41 KPT7:KPW41 KZP7:KZS41 LJL7:LJO41 LTH7:LTK41 MDD7:MDG41 MMZ7:MNC41 MWV7:MWY41 NGR7:NGU41 NQN7:NQQ41 OAJ7:OAM41 OKF7:OKI41 OUB7:OUE41 PDX7:PEA41 PNT7:PNW41 PXP7:PXS41 QHL7:QHO41 QRH7:QRK41 RBD7:RBG41 RKZ7:RLC41 RUV7:RUY41 SER7:SEU41 SON7:SOQ41 SYJ7:SYM41 TIF7:TII41 TSB7:TSE41 UBX7:UCA41 ULT7:ULW41 UVP7:UVS41 VFL7:VFO41 VPH7:VPK41 VZD7:VZG41 WIZ7:WJC41 WSV7:WSY41 LKS983043:LKV983077 GJ65539:GM65573 QF65539:QI65573 AAB65539:AAE65573 AJX65539:AKA65573 ATT65539:ATW65573 BDP65539:BDS65573 BNL65539:BNO65573 BXH65539:BXK65573 CHD65539:CHG65573 CQZ65539:CRC65573 DAV65539:DAY65573 DKR65539:DKU65573 DUN65539:DUQ65573 EEJ65539:EEM65573 EOF65539:EOI65573 EYB65539:EYE65573 FHX65539:FIA65573 FRT65539:FRW65573 GBP65539:GBS65573 GLL65539:GLO65573 GVH65539:GVK65573 HFD65539:HFG65573 HOZ65539:HPC65573 HYV65539:HYY65573 IIR65539:IIU65573 ISN65539:ISQ65573 JCJ65539:JCM65573 JMF65539:JMI65573 JWB65539:JWE65573 KFX65539:KGA65573 KPT65539:KPW65573 KZP65539:KZS65573 LJL65539:LJO65573 LTH65539:LTK65573 MDD65539:MDG65573 MMZ65539:MNC65573 MWV65539:MWY65573 NGR65539:NGU65573 NQN65539:NQQ65573 OAJ65539:OAM65573 OKF65539:OKI65573 OUB65539:OUE65573 PDX65539:PEA65573 PNT65539:PNW65573 PXP65539:PXS65573 QHL65539:QHO65573 QRH65539:QRK65573 RBD65539:RBG65573 RKZ65539:RLC65573 RUV65539:RUY65573 SER65539:SEU65573 SON65539:SOQ65573 SYJ65539:SYM65573 TIF65539:TII65573 TSB65539:TSE65573 UBX65539:UCA65573 ULT65539:ULW65573 UVP65539:UVS65573 VFL65539:VFO65573 VPH65539:VPK65573 VZD65539:VZG65573 WIZ65539:WJC65573 WSV65539:WSY65573 LUO983043:LUR983077 GJ131075:GM131109 QF131075:QI131109 AAB131075:AAE131109 AJX131075:AKA131109 ATT131075:ATW131109 BDP131075:BDS131109 BNL131075:BNO131109 BXH131075:BXK131109 CHD131075:CHG131109 CQZ131075:CRC131109 DAV131075:DAY131109 DKR131075:DKU131109 DUN131075:DUQ131109 EEJ131075:EEM131109 EOF131075:EOI131109 EYB131075:EYE131109 FHX131075:FIA131109 FRT131075:FRW131109 GBP131075:GBS131109 GLL131075:GLO131109 GVH131075:GVK131109 HFD131075:HFG131109 HOZ131075:HPC131109 HYV131075:HYY131109 IIR131075:IIU131109 ISN131075:ISQ131109 JCJ131075:JCM131109 JMF131075:JMI131109 JWB131075:JWE131109 KFX131075:KGA131109 KPT131075:KPW131109 KZP131075:KZS131109 LJL131075:LJO131109 LTH131075:LTK131109 MDD131075:MDG131109 MMZ131075:MNC131109 MWV131075:MWY131109 NGR131075:NGU131109 NQN131075:NQQ131109 OAJ131075:OAM131109 OKF131075:OKI131109 OUB131075:OUE131109 PDX131075:PEA131109 PNT131075:PNW131109 PXP131075:PXS131109 QHL131075:QHO131109 QRH131075:QRK131109 RBD131075:RBG131109 RKZ131075:RLC131109 RUV131075:RUY131109 SER131075:SEU131109 SON131075:SOQ131109 SYJ131075:SYM131109 TIF131075:TII131109 TSB131075:TSE131109 UBX131075:UCA131109 ULT131075:ULW131109 UVP131075:UVS131109 VFL131075:VFO131109 VPH131075:VPK131109 VZD131075:VZG131109 WIZ131075:WJC131109 WSV131075:WSY131109 MEK983043:MEN983077 GJ196611:GM196645 QF196611:QI196645 AAB196611:AAE196645 AJX196611:AKA196645 ATT196611:ATW196645 BDP196611:BDS196645 BNL196611:BNO196645 BXH196611:BXK196645 CHD196611:CHG196645 CQZ196611:CRC196645 DAV196611:DAY196645 DKR196611:DKU196645 DUN196611:DUQ196645 EEJ196611:EEM196645 EOF196611:EOI196645 EYB196611:EYE196645 FHX196611:FIA196645 FRT196611:FRW196645 GBP196611:GBS196645 GLL196611:GLO196645 GVH196611:GVK196645 HFD196611:HFG196645 HOZ196611:HPC196645 HYV196611:HYY196645 IIR196611:IIU196645 ISN196611:ISQ196645 JCJ196611:JCM196645 JMF196611:JMI196645 JWB196611:JWE196645 KFX196611:KGA196645 KPT196611:KPW196645 KZP196611:KZS196645 LJL196611:LJO196645 LTH196611:LTK196645 MDD196611:MDG196645 MMZ196611:MNC196645 MWV196611:MWY196645 NGR196611:NGU196645 NQN196611:NQQ196645 OAJ196611:OAM196645 OKF196611:OKI196645 OUB196611:OUE196645 PDX196611:PEA196645 PNT196611:PNW196645 PXP196611:PXS196645 QHL196611:QHO196645 QRH196611:QRK196645 RBD196611:RBG196645 RKZ196611:RLC196645 RUV196611:RUY196645 SER196611:SEU196645 SON196611:SOQ196645 SYJ196611:SYM196645 TIF196611:TII196645 TSB196611:TSE196645 UBX196611:UCA196645 ULT196611:ULW196645 UVP196611:UVS196645 VFL196611:VFO196645 VPH196611:VPK196645 VZD196611:VZG196645 WIZ196611:WJC196645 WSV196611:WSY196645 MOG983043:MOJ983077 GJ262147:GM262181 QF262147:QI262181 AAB262147:AAE262181 AJX262147:AKA262181 ATT262147:ATW262181 BDP262147:BDS262181 BNL262147:BNO262181 BXH262147:BXK262181 CHD262147:CHG262181 CQZ262147:CRC262181 DAV262147:DAY262181 DKR262147:DKU262181 DUN262147:DUQ262181 EEJ262147:EEM262181 EOF262147:EOI262181 EYB262147:EYE262181 FHX262147:FIA262181 FRT262147:FRW262181 GBP262147:GBS262181 GLL262147:GLO262181 GVH262147:GVK262181 HFD262147:HFG262181 HOZ262147:HPC262181 HYV262147:HYY262181 IIR262147:IIU262181 ISN262147:ISQ262181 JCJ262147:JCM262181 JMF262147:JMI262181 JWB262147:JWE262181 KFX262147:KGA262181 KPT262147:KPW262181 KZP262147:KZS262181 LJL262147:LJO262181 LTH262147:LTK262181 MDD262147:MDG262181 MMZ262147:MNC262181 MWV262147:MWY262181 NGR262147:NGU262181 NQN262147:NQQ262181 OAJ262147:OAM262181 OKF262147:OKI262181 OUB262147:OUE262181 PDX262147:PEA262181 PNT262147:PNW262181 PXP262147:PXS262181 QHL262147:QHO262181 QRH262147:QRK262181 RBD262147:RBG262181 RKZ262147:RLC262181 RUV262147:RUY262181 SER262147:SEU262181 SON262147:SOQ262181 SYJ262147:SYM262181 TIF262147:TII262181 TSB262147:TSE262181 UBX262147:UCA262181 ULT262147:ULW262181 UVP262147:UVS262181 VFL262147:VFO262181 VPH262147:VPK262181 VZD262147:VZG262181 WIZ262147:WJC262181 WSV262147:WSY262181 MYC983043:MYF983077 GJ327683:GM327717 QF327683:QI327717 AAB327683:AAE327717 AJX327683:AKA327717 ATT327683:ATW327717 BDP327683:BDS327717 BNL327683:BNO327717 BXH327683:BXK327717 CHD327683:CHG327717 CQZ327683:CRC327717 DAV327683:DAY327717 DKR327683:DKU327717 DUN327683:DUQ327717 EEJ327683:EEM327717 EOF327683:EOI327717 EYB327683:EYE327717 FHX327683:FIA327717 FRT327683:FRW327717 GBP327683:GBS327717 GLL327683:GLO327717 GVH327683:GVK327717 HFD327683:HFG327717 HOZ327683:HPC327717 HYV327683:HYY327717 IIR327683:IIU327717 ISN327683:ISQ327717 JCJ327683:JCM327717 JMF327683:JMI327717 JWB327683:JWE327717 KFX327683:KGA327717 KPT327683:KPW327717 KZP327683:KZS327717 LJL327683:LJO327717 LTH327683:LTK327717 MDD327683:MDG327717 MMZ327683:MNC327717 MWV327683:MWY327717 NGR327683:NGU327717 NQN327683:NQQ327717 OAJ327683:OAM327717 OKF327683:OKI327717 OUB327683:OUE327717 PDX327683:PEA327717 PNT327683:PNW327717 PXP327683:PXS327717 QHL327683:QHO327717 QRH327683:QRK327717 RBD327683:RBG327717 RKZ327683:RLC327717 RUV327683:RUY327717 SER327683:SEU327717 SON327683:SOQ327717 SYJ327683:SYM327717 TIF327683:TII327717 TSB327683:TSE327717 UBX327683:UCA327717 ULT327683:ULW327717 UVP327683:UVS327717 VFL327683:VFO327717 VPH327683:VPK327717 VZD327683:VZG327717 WIZ327683:WJC327717 WSV327683:WSY327717 NHY983043:NIB983077 GJ393219:GM393253 QF393219:QI393253 AAB393219:AAE393253 AJX393219:AKA393253 ATT393219:ATW393253 BDP393219:BDS393253 BNL393219:BNO393253 BXH393219:BXK393253 CHD393219:CHG393253 CQZ393219:CRC393253 DAV393219:DAY393253 DKR393219:DKU393253 DUN393219:DUQ393253 EEJ393219:EEM393253 EOF393219:EOI393253 EYB393219:EYE393253 FHX393219:FIA393253 FRT393219:FRW393253 GBP393219:GBS393253 GLL393219:GLO393253 GVH393219:GVK393253 HFD393219:HFG393253 HOZ393219:HPC393253 HYV393219:HYY393253 IIR393219:IIU393253 ISN393219:ISQ393253 JCJ393219:JCM393253 JMF393219:JMI393253 JWB393219:JWE393253 KFX393219:KGA393253 KPT393219:KPW393253 KZP393219:KZS393253 LJL393219:LJO393253 LTH393219:LTK393253 MDD393219:MDG393253 MMZ393219:MNC393253 MWV393219:MWY393253 NGR393219:NGU393253 NQN393219:NQQ393253 OAJ393219:OAM393253 OKF393219:OKI393253 OUB393219:OUE393253 PDX393219:PEA393253 PNT393219:PNW393253 PXP393219:PXS393253 QHL393219:QHO393253 QRH393219:QRK393253 RBD393219:RBG393253 RKZ393219:RLC393253 RUV393219:RUY393253 SER393219:SEU393253 SON393219:SOQ393253 SYJ393219:SYM393253 TIF393219:TII393253 TSB393219:TSE393253 UBX393219:UCA393253 ULT393219:ULW393253 UVP393219:UVS393253 VFL393219:VFO393253 VPH393219:VPK393253 VZD393219:VZG393253 WIZ393219:WJC393253 WSV393219:WSY393253 NRU983043:NRX983077 GJ458755:GM458789 QF458755:QI458789 AAB458755:AAE458789 AJX458755:AKA458789 ATT458755:ATW458789 BDP458755:BDS458789 BNL458755:BNO458789 BXH458755:BXK458789 CHD458755:CHG458789 CQZ458755:CRC458789 DAV458755:DAY458789 DKR458755:DKU458789 DUN458755:DUQ458789 EEJ458755:EEM458789 EOF458755:EOI458789 EYB458755:EYE458789 FHX458755:FIA458789 FRT458755:FRW458789 GBP458755:GBS458789 GLL458755:GLO458789 GVH458755:GVK458789 HFD458755:HFG458789 HOZ458755:HPC458789 HYV458755:HYY458789 IIR458755:IIU458789 ISN458755:ISQ458789 JCJ458755:JCM458789 JMF458755:JMI458789 JWB458755:JWE458789 KFX458755:KGA458789 KPT458755:KPW458789 KZP458755:KZS458789 LJL458755:LJO458789 LTH458755:LTK458789 MDD458755:MDG458789 MMZ458755:MNC458789 MWV458755:MWY458789 NGR458755:NGU458789 NQN458755:NQQ458789 OAJ458755:OAM458789 OKF458755:OKI458789 OUB458755:OUE458789 PDX458755:PEA458789 PNT458755:PNW458789 PXP458755:PXS458789 QHL458755:QHO458789 QRH458755:QRK458789 RBD458755:RBG458789 RKZ458755:RLC458789 RUV458755:RUY458789 SER458755:SEU458789 SON458755:SOQ458789 SYJ458755:SYM458789 TIF458755:TII458789 TSB458755:TSE458789 UBX458755:UCA458789 ULT458755:ULW458789 UVP458755:UVS458789 VFL458755:VFO458789 VPH458755:VPK458789 VZD458755:VZG458789 WIZ458755:WJC458789 WSV458755:WSY458789 OBQ983043:OBT983077 GJ524291:GM524325 QF524291:QI524325 AAB524291:AAE524325 AJX524291:AKA524325 ATT524291:ATW524325 BDP524291:BDS524325 BNL524291:BNO524325 BXH524291:BXK524325 CHD524291:CHG524325 CQZ524291:CRC524325 DAV524291:DAY524325 DKR524291:DKU524325 DUN524291:DUQ524325 EEJ524291:EEM524325 EOF524291:EOI524325 EYB524291:EYE524325 FHX524291:FIA524325 FRT524291:FRW524325 GBP524291:GBS524325 GLL524291:GLO524325 GVH524291:GVK524325 HFD524291:HFG524325 HOZ524291:HPC524325 HYV524291:HYY524325 IIR524291:IIU524325 ISN524291:ISQ524325 JCJ524291:JCM524325 JMF524291:JMI524325 JWB524291:JWE524325 KFX524291:KGA524325 KPT524291:KPW524325 KZP524291:KZS524325 LJL524291:LJO524325 LTH524291:LTK524325 MDD524291:MDG524325 MMZ524291:MNC524325 MWV524291:MWY524325 NGR524291:NGU524325 NQN524291:NQQ524325 OAJ524291:OAM524325 OKF524291:OKI524325 OUB524291:OUE524325 PDX524291:PEA524325 PNT524291:PNW524325 PXP524291:PXS524325 QHL524291:QHO524325 QRH524291:QRK524325 RBD524291:RBG524325 RKZ524291:RLC524325 RUV524291:RUY524325 SER524291:SEU524325 SON524291:SOQ524325 SYJ524291:SYM524325 TIF524291:TII524325 TSB524291:TSE524325 UBX524291:UCA524325 ULT524291:ULW524325 UVP524291:UVS524325 VFL524291:VFO524325 VPH524291:VPK524325 VZD524291:VZG524325 WIZ524291:WJC524325 WSV524291:WSY524325 OLM983043:OLP983077 GJ589827:GM589861 QF589827:QI589861 AAB589827:AAE589861 AJX589827:AKA589861 ATT589827:ATW589861 BDP589827:BDS589861 BNL589827:BNO589861 BXH589827:BXK589861 CHD589827:CHG589861 CQZ589827:CRC589861 DAV589827:DAY589861 DKR589827:DKU589861 DUN589827:DUQ589861 EEJ589827:EEM589861 EOF589827:EOI589861 EYB589827:EYE589861 FHX589827:FIA589861 FRT589827:FRW589861 GBP589827:GBS589861 GLL589827:GLO589861 GVH589827:GVK589861 HFD589827:HFG589861 HOZ589827:HPC589861 HYV589827:HYY589861 IIR589827:IIU589861 ISN589827:ISQ589861 JCJ589827:JCM589861 JMF589827:JMI589861 JWB589827:JWE589861 KFX589827:KGA589861 KPT589827:KPW589861 KZP589827:KZS589861 LJL589827:LJO589861 LTH589827:LTK589861 MDD589827:MDG589861 MMZ589827:MNC589861 MWV589827:MWY589861 NGR589827:NGU589861 NQN589827:NQQ589861 OAJ589827:OAM589861 OKF589827:OKI589861 OUB589827:OUE589861 PDX589827:PEA589861 PNT589827:PNW589861 PXP589827:PXS589861 QHL589827:QHO589861 QRH589827:QRK589861 RBD589827:RBG589861 RKZ589827:RLC589861 RUV589827:RUY589861 SER589827:SEU589861 SON589827:SOQ589861 SYJ589827:SYM589861 TIF589827:TII589861 TSB589827:TSE589861 UBX589827:UCA589861 ULT589827:ULW589861 UVP589827:UVS589861 VFL589827:VFO589861 VPH589827:VPK589861 VZD589827:VZG589861 WIZ589827:WJC589861 WSV589827:WSY589861 OVI983043:OVL983077 GJ655363:GM655397 QF655363:QI655397 AAB655363:AAE655397 AJX655363:AKA655397 ATT655363:ATW655397 BDP655363:BDS655397 BNL655363:BNO655397 BXH655363:BXK655397 CHD655363:CHG655397 CQZ655363:CRC655397 DAV655363:DAY655397 DKR655363:DKU655397 DUN655363:DUQ655397 EEJ655363:EEM655397 EOF655363:EOI655397 EYB655363:EYE655397 FHX655363:FIA655397 FRT655363:FRW655397 GBP655363:GBS655397 GLL655363:GLO655397 GVH655363:GVK655397 HFD655363:HFG655397 HOZ655363:HPC655397 HYV655363:HYY655397 IIR655363:IIU655397 ISN655363:ISQ655397 JCJ655363:JCM655397 JMF655363:JMI655397 JWB655363:JWE655397 KFX655363:KGA655397 KPT655363:KPW655397 KZP655363:KZS655397 LJL655363:LJO655397 LTH655363:LTK655397 MDD655363:MDG655397 MMZ655363:MNC655397 MWV655363:MWY655397 NGR655363:NGU655397 NQN655363:NQQ655397 OAJ655363:OAM655397 OKF655363:OKI655397 OUB655363:OUE655397 PDX655363:PEA655397 PNT655363:PNW655397 PXP655363:PXS655397 QHL655363:QHO655397 QRH655363:QRK655397 RBD655363:RBG655397 RKZ655363:RLC655397 RUV655363:RUY655397 SER655363:SEU655397 SON655363:SOQ655397 SYJ655363:SYM655397 TIF655363:TII655397 TSB655363:TSE655397 UBX655363:UCA655397 ULT655363:ULW655397 UVP655363:UVS655397 VFL655363:VFO655397 VPH655363:VPK655397 VZD655363:VZG655397 WIZ655363:WJC655397 WSV655363:WSY655397 PFE983043:PFH983077 GJ720899:GM720933 QF720899:QI720933 AAB720899:AAE720933 AJX720899:AKA720933 ATT720899:ATW720933 BDP720899:BDS720933 BNL720899:BNO720933 BXH720899:BXK720933 CHD720899:CHG720933 CQZ720899:CRC720933 DAV720899:DAY720933 DKR720899:DKU720933 DUN720899:DUQ720933 EEJ720899:EEM720933 EOF720899:EOI720933 EYB720899:EYE720933 FHX720899:FIA720933 FRT720899:FRW720933 GBP720899:GBS720933 GLL720899:GLO720933 GVH720899:GVK720933 HFD720899:HFG720933 HOZ720899:HPC720933 HYV720899:HYY720933 IIR720899:IIU720933 ISN720899:ISQ720933 JCJ720899:JCM720933 JMF720899:JMI720933 JWB720899:JWE720933 KFX720899:KGA720933 KPT720899:KPW720933 KZP720899:KZS720933 LJL720899:LJO720933 LTH720899:LTK720933 MDD720899:MDG720933 MMZ720899:MNC720933 MWV720899:MWY720933 NGR720899:NGU720933 NQN720899:NQQ720933 OAJ720899:OAM720933 OKF720899:OKI720933 OUB720899:OUE720933 PDX720899:PEA720933 PNT720899:PNW720933 PXP720899:PXS720933 QHL720899:QHO720933 QRH720899:QRK720933 RBD720899:RBG720933 RKZ720899:RLC720933 RUV720899:RUY720933 SER720899:SEU720933 SON720899:SOQ720933 SYJ720899:SYM720933 TIF720899:TII720933 TSB720899:TSE720933 UBX720899:UCA720933 ULT720899:ULW720933 UVP720899:UVS720933 VFL720899:VFO720933 VPH720899:VPK720933 VZD720899:VZG720933 WIZ720899:WJC720933 WSV720899:WSY720933 PPA983043:PPD983077 GJ786435:GM786469 QF786435:QI786469 AAB786435:AAE786469 AJX786435:AKA786469 ATT786435:ATW786469 BDP786435:BDS786469 BNL786435:BNO786469 BXH786435:BXK786469 CHD786435:CHG786469 CQZ786435:CRC786469 DAV786435:DAY786469 DKR786435:DKU786469 DUN786435:DUQ786469 EEJ786435:EEM786469 EOF786435:EOI786469 EYB786435:EYE786469 FHX786435:FIA786469 FRT786435:FRW786469 GBP786435:GBS786469 GLL786435:GLO786469 GVH786435:GVK786469 HFD786435:HFG786469 HOZ786435:HPC786469 HYV786435:HYY786469 IIR786435:IIU786469 ISN786435:ISQ786469 JCJ786435:JCM786469 JMF786435:JMI786469 JWB786435:JWE786469 KFX786435:KGA786469 KPT786435:KPW786469 KZP786435:KZS786469 LJL786435:LJO786469 LTH786435:LTK786469 MDD786435:MDG786469 MMZ786435:MNC786469 MWV786435:MWY786469 NGR786435:NGU786469 NQN786435:NQQ786469 OAJ786435:OAM786469 OKF786435:OKI786469 OUB786435:OUE786469 PDX786435:PEA786469 PNT786435:PNW786469 PXP786435:PXS786469 QHL786435:QHO786469 QRH786435:QRK786469 RBD786435:RBG786469 RKZ786435:RLC786469 RUV786435:RUY786469 SER786435:SEU786469 SON786435:SOQ786469 SYJ786435:SYM786469 TIF786435:TII786469 TSB786435:TSE786469 UBX786435:UCA786469 ULT786435:ULW786469 UVP786435:UVS786469 VFL786435:VFO786469 VPH786435:VPK786469 VZD786435:VZG786469 WIZ786435:WJC786469 WSV786435:WSY786469 PYW983043:PYZ983077 GJ851971:GM852005 QF851971:QI852005 AAB851971:AAE852005 AJX851971:AKA852005 ATT851971:ATW852005 BDP851971:BDS852005 BNL851971:BNO852005 BXH851971:BXK852005 CHD851971:CHG852005 CQZ851971:CRC852005 DAV851971:DAY852005 DKR851971:DKU852005 DUN851971:DUQ852005 EEJ851971:EEM852005 EOF851971:EOI852005 EYB851971:EYE852005 FHX851971:FIA852005 FRT851971:FRW852005 GBP851971:GBS852005 GLL851971:GLO852005 GVH851971:GVK852005 HFD851971:HFG852005 HOZ851971:HPC852005 HYV851971:HYY852005 IIR851971:IIU852005 ISN851971:ISQ852005 JCJ851971:JCM852005 JMF851971:JMI852005 JWB851971:JWE852005 KFX851971:KGA852005 KPT851971:KPW852005 KZP851971:KZS852005 LJL851971:LJO852005 LTH851971:LTK852005 MDD851971:MDG852005 MMZ851971:MNC852005 MWV851971:MWY852005 NGR851971:NGU852005 NQN851971:NQQ852005 OAJ851971:OAM852005 OKF851971:OKI852005 OUB851971:OUE852005 PDX851971:PEA852005 PNT851971:PNW852005 PXP851971:PXS852005 QHL851971:QHO852005 QRH851971:QRK852005 RBD851971:RBG852005 RKZ851971:RLC852005 RUV851971:RUY852005 SER851971:SEU852005 SON851971:SOQ852005 SYJ851971:SYM852005 TIF851971:TII852005 TSB851971:TSE852005 UBX851971:UCA852005 ULT851971:ULW852005 UVP851971:UVS852005 VFL851971:VFO852005 VPH851971:VPK852005 VZD851971:VZG852005 WIZ851971:WJC852005 WSV851971:WSY852005 QIS983043:QIV983077 GJ917507:GM917541 QF917507:QI917541 AAB917507:AAE917541 AJX917507:AKA917541 ATT917507:ATW917541 BDP917507:BDS917541 BNL917507:BNO917541 BXH917507:BXK917541 CHD917507:CHG917541 CQZ917507:CRC917541 DAV917507:DAY917541 DKR917507:DKU917541 DUN917507:DUQ917541 EEJ917507:EEM917541 EOF917507:EOI917541 EYB917507:EYE917541 FHX917507:FIA917541 FRT917507:FRW917541 GBP917507:GBS917541 GLL917507:GLO917541 GVH917507:GVK917541 HFD917507:HFG917541 HOZ917507:HPC917541 HYV917507:HYY917541 IIR917507:IIU917541 ISN917507:ISQ917541 JCJ917507:JCM917541 JMF917507:JMI917541 JWB917507:JWE917541 KFX917507:KGA917541 KPT917507:KPW917541 KZP917507:KZS917541 LJL917507:LJO917541 LTH917507:LTK917541 MDD917507:MDG917541 MMZ917507:MNC917541 MWV917507:MWY917541 NGR917507:NGU917541 NQN917507:NQQ917541 OAJ917507:OAM917541 OKF917507:OKI917541 OUB917507:OUE917541 PDX917507:PEA917541 PNT917507:PNW917541 PXP917507:PXS917541 QHL917507:QHO917541 QRH917507:QRK917541 RBD917507:RBG917541 RKZ917507:RLC917541 RUV917507:RUY917541 SER917507:SEU917541 SON917507:SOQ917541 SYJ917507:SYM917541 TIF917507:TII917541 TSB917507:TSE917541 UBX917507:UCA917541 ULT917507:ULW917541 UVP917507:UVS917541 VFL917507:VFO917541 VPH917507:VPK917541 VZD917507:VZG917541 WIZ917507:WJC917541 WSV917507:WSY917541 QSO983043:QSR983077 GJ983043:GM983077 QF983043:QI983077 AAB983043:AAE983077 AJX983043:AKA983077 ATT983043:ATW983077 BDP983043:BDS983077 BNL983043:BNO983077 BXH983043:BXK983077 CHD983043:CHG983077 CQZ983043:CRC983077 DAV983043:DAY983077 DKR983043:DKU983077 DUN983043:DUQ983077 EEJ983043:EEM983077 EOF983043:EOI983077 EYB983043:EYE983077 FHX983043:FIA983077 FRT983043:FRW983077 GBP983043:GBS983077 GLL983043:GLO983077 GVH983043:GVK983077 HFD983043:HFG983077 HOZ983043:HPC983077 HYV983043:HYY983077 IIR983043:IIU983077 ISN983043:ISQ983077 JCJ983043:JCM983077 JMF983043:JMI983077 JWB983043:JWE983077 KFX983043:KGA983077 KPT983043:KPW983077 KZP983043:KZS983077 LJL983043:LJO983077 LTH983043:LTK983077 MDD983043:MDG983077 MMZ983043:MNC983077 MWV983043:MWY983077 NGR983043:NGU983077 NQN983043:NQQ983077 OAJ983043:OAM983077 OKF983043:OKI983077 OUB983043:OUE983077 PDX983043:PEA983077 PNT983043:PNW983077 PXP983043:PXS983077 QHL983043:QHO983077 QRH983043:QRK983077 RBD983043:RBG983077 RKZ983043:RLC983077 RUV983043:RUY983077 SER983043:SEU983077 SON983043:SOQ983077 SYJ983043:SYM983077 TIF983043:TII983077 TSB983043:TSE983077 UBX983043:UCA983077 ULT983043:ULW983077 UVP983043:UVS983077 VFL983043:VFO983077 VPH983043:VPK983077 VZD983043:VZG983077 WIZ983043:WJC983077 WSV983043:WSY983077 RCK983043:RCN983077 HQ7:HT41 RM7:RP41 ABI7:ABL41 ALE7:ALH41 AVA7:AVD41 BEW7:BEZ41 BOS7:BOV41 BYO7:BYR41 CIK7:CIN41 CSG7:CSJ41 DCC7:DCF41 DLY7:DMB41 DVU7:DVX41 EFQ7:EFT41 EPM7:EPP41 EZI7:EZL41 FJE7:FJH41 FTA7:FTD41 GCW7:GCZ41 GMS7:GMV41 GWO7:GWR41 HGK7:HGN41 HQG7:HQJ41 IAC7:IAF41 IJY7:IKB41 ITU7:ITX41 JDQ7:JDT41 JNM7:JNP41 JXI7:JXL41 KHE7:KHH41 KRA7:KRD41 LAW7:LAZ41 LKS7:LKV41 LUO7:LUR41 MEK7:MEN41 MOG7:MOJ41 MYC7:MYF41 NHY7:NIB41 NRU7:NRX41 OBQ7:OBT41 OLM7:OLP41 OVI7:OVL41 PFE7:PFH41 PPA7:PPD41 PYW7:PYZ41 QIS7:QIV41 QSO7:QSR41 RCK7:RCN41 RMG7:RMJ41 RWC7:RWF41 SFY7:SGB41 SPU7:SPX41 SZQ7:SZT41 TJM7:TJP41 TTI7:TTL41 UDE7:UDH41 UNA7:UND41 UWW7:UWZ41 VGS7:VGV41 VQO7:VQR41 WAK7:WAN41 WKG7:WKJ41 WUC7:WUF41 RMG983043:RMJ983077 HQ65539:HT65573 RM65539:RP65573 ABI65539:ABL65573 ALE65539:ALH65573 AVA65539:AVD65573 BEW65539:BEZ65573 BOS65539:BOV65573 BYO65539:BYR65573 CIK65539:CIN65573 CSG65539:CSJ65573 DCC65539:DCF65573 DLY65539:DMB65573 DVU65539:DVX65573 EFQ65539:EFT65573 EPM65539:EPP65573 EZI65539:EZL65573 FJE65539:FJH65573 FTA65539:FTD65573 GCW65539:GCZ65573 GMS65539:GMV65573 GWO65539:GWR65573 HGK65539:HGN65573 HQG65539:HQJ65573 IAC65539:IAF65573 IJY65539:IKB65573 ITU65539:ITX65573 JDQ65539:JDT65573 JNM65539:JNP65573 JXI65539:JXL65573 KHE65539:KHH65573 KRA65539:KRD65573 LAW65539:LAZ65573 LKS65539:LKV65573 LUO65539:LUR65573 MEK65539:MEN65573 MOG65539:MOJ65573 MYC65539:MYF65573 NHY65539:NIB65573 NRU65539:NRX65573 OBQ65539:OBT65573 OLM65539:OLP65573 OVI65539:OVL65573 PFE65539:PFH65573 PPA65539:PPD65573 PYW65539:PYZ65573 QIS65539:QIV65573 QSO65539:QSR65573 RCK65539:RCN65573 RMG65539:RMJ65573 RWC65539:RWF65573 SFY65539:SGB65573 SPU65539:SPX65573 SZQ65539:SZT65573 TJM65539:TJP65573 TTI65539:TTL65573 UDE65539:UDH65573 UNA65539:UND65573 UWW65539:UWZ65573 VGS65539:VGV65573 VQO65539:VQR65573 WAK65539:WAN65573 WKG65539:WKJ65573 WUC65539:WUF65573 RWC983043:RWF983077 HQ131075:HT131109 RM131075:RP131109 ABI131075:ABL131109 ALE131075:ALH131109 AVA131075:AVD131109 BEW131075:BEZ131109 BOS131075:BOV131109 BYO131075:BYR131109 CIK131075:CIN131109 CSG131075:CSJ131109 DCC131075:DCF131109 DLY131075:DMB131109 DVU131075:DVX131109 EFQ131075:EFT131109 EPM131075:EPP131109 EZI131075:EZL131109 FJE131075:FJH131109 FTA131075:FTD131109 GCW131075:GCZ131109 GMS131075:GMV131109 GWO131075:GWR131109 HGK131075:HGN131109 HQG131075:HQJ131109 IAC131075:IAF131109 IJY131075:IKB131109 ITU131075:ITX131109 JDQ131075:JDT131109 JNM131075:JNP131109 JXI131075:JXL131109 KHE131075:KHH131109 KRA131075:KRD131109 LAW131075:LAZ131109 LKS131075:LKV131109 LUO131075:LUR131109 MEK131075:MEN131109 MOG131075:MOJ131109 MYC131075:MYF131109 NHY131075:NIB131109 NRU131075:NRX131109 OBQ131075:OBT131109 OLM131075:OLP131109 OVI131075:OVL131109 PFE131075:PFH131109 PPA131075:PPD131109 PYW131075:PYZ131109 QIS131075:QIV131109 QSO131075:QSR131109 RCK131075:RCN131109 RMG131075:RMJ131109 RWC131075:RWF131109 SFY131075:SGB131109 SPU131075:SPX131109 SZQ131075:SZT131109 TJM131075:TJP131109 TTI131075:TTL131109 UDE131075:UDH131109 UNA131075:UND131109 UWW131075:UWZ131109 VGS131075:VGV131109 VQO131075:VQR131109 WAK131075:WAN131109 WKG131075:WKJ131109 WUC131075:WUF131109 SFY983043:SGB983077 HQ196611:HT196645 RM196611:RP196645 ABI196611:ABL196645 ALE196611:ALH196645 AVA196611:AVD196645 BEW196611:BEZ196645 BOS196611:BOV196645 BYO196611:BYR196645 CIK196611:CIN196645 CSG196611:CSJ196645 DCC196611:DCF196645 DLY196611:DMB196645 DVU196611:DVX196645 EFQ196611:EFT196645 EPM196611:EPP196645 EZI196611:EZL196645 FJE196611:FJH196645 FTA196611:FTD196645 GCW196611:GCZ196645 GMS196611:GMV196645 GWO196611:GWR196645 HGK196611:HGN196645 HQG196611:HQJ196645 IAC196611:IAF196645 IJY196611:IKB196645 ITU196611:ITX196645 JDQ196611:JDT196645 JNM196611:JNP196645 JXI196611:JXL196645 KHE196611:KHH196645 KRA196611:KRD196645 LAW196611:LAZ196645 LKS196611:LKV196645 LUO196611:LUR196645 MEK196611:MEN196645 MOG196611:MOJ196645 MYC196611:MYF196645 NHY196611:NIB196645 NRU196611:NRX196645 OBQ196611:OBT196645 OLM196611:OLP196645 OVI196611:OVL196645 PFE196611:PFH196645 PPA196611:PPD196645 PYW196611:PYZ196645 QIS196611:QIV196645 QSO196611:QSR196645 RCK196611:RCN196645 RMG196611:RMJ196645 RWC196611:RWF196645 SFY196611:SGB196645 SPU196611:SPX196645 SZQ196611:SZT196645 TJM196611:TJP196645 TTI196611:TTL196645 UDE196611:UDH196645 UNA196611:UND196645 UWW196611:UWZ196645 VGS196611:VGV196645 VQO196611:VQR196645 WAK196611:WAN196645 WKG196611:WKJ196645 WUC196611:WUF196645 SPU983043:SPX983077 HQ262147:HT262181 RM262147:RP262181 ABI262147:ABL262181 ALE262147:ALH262181 AVA262147:AVD262181 BEW262147:BEZ262181 BOS262147:BOV262181 BYO262147:BYR262181 CIK262147:CIN262181 CSG262147:CSJ262181 DCC262147:DCF262181 DLY262147:DMB262181 DVU262147:DVX262181 EFQ262147:EFT262181 EPM262147:EPP262181 EZI262147:EZL262181 FJE262147:FJH262181 FTA262147:FTD262181 GCW262147:GCZ262181 GMS262147:GMV262181 GWO262147:GWR262181 HGK262147:HGN262181 HQG262147:HQJ262181 IAC262147:IAF262181 IJY262147:IKB262181 ITU262147:ITX262181 JDQ262147:JDT262181 JNM262147:JNP262181 JXI262147:JXL262181 KHE262147:KHH262181 KRA262147:KRD262181 LAW262147:LAZ262181 LKS262147:LKV262181 LUO262147:LUR262181 MEK262147:MEN262181 MOG262147:MOJ262181 MYC262147:MYF262181 NHY262147:NIB262181 NRU262147:NRX262181 OBQ262147:OBT262181 OLM262147:OLP262181 OVI262147:OVL262181 PFE262147:PFH262181 PPA262147:PPD262181 PYW262147:PYZ262181 QIS262147:QIV262181 QSO262147:QSR262181 RCK262147:RCN262181 RMG262147:RMJ262181 RWC262147:RWF262181 SFY262147:SGB262181 SPU262147:SPX262181 SZQ262147:SZT262181 TJM262147:TJP262181 TTI262147:TTL262181 UDE262147:UDH262181 UNA262147:UND262181 UWW262147:UWZ262181 VGS262147:VGV262181 VQO262147:VQR262181 WAK262147:WAN262181 WKG262147:WKJ262181 WUC262147:WUF262181 SZQ983043:SZT983077 HQ327683:HT327717 RM327683:RP327717 ABI327683:ABL327717 ALE327683:ALH327717 AVA327683:AVD327717 BEW327683:BEZ327717 BOS327683:BOV327717 BYO327683:BYR327717 CIK327683:CIN327717 CSG327683:CSJ327717 DCC327683:DCF327717 DLY327683:DMB327717 DVU327683:DVX327717 EFQ327683:EFT327717 EPM327683:EPP327717 EZI327683:EZL327717 FJE327683:FJH327717 FTA327683:FTD327717 GCW327683:GCZ327717 GMS327683:GMV327717 GWO327683:GWR327717 HGK327683:HGN327717 HQG327683:HQJ327717 IAC327683:IAF327717 IJY327683:IKB327717 ITU327683:ITX327717 JDQ327683:JDT327717 JNM327683:JNP327717 JXI327683:JXL327717 KHE327683:KHH327717 KRA327683:KRD327717 LAW327683:LAZ327717 LKS327683:LKV327717 LUO327683:LUR327717 MEK327683:MEN327717 MOG327683:MOJ327717 MYC327683:MYF327717 NHY327683:NIB327717 NRU327683:NRX327717 OBQ327683:OBT327717 OLM327683:OLP327717 OVI327683:OVL327717 PFE327683:PFH327717 PPA327683:PPD327717 PYW327683:PYZ327717 QIS327683:QIV327717 QSO327683:QSR327717 RCK327683:RCN327717 RMG327683:RMJ327717 RWC327683:RWF327717 SFY327683:SGB327717 SPU327683:SPX327717 SZQ327683:SZT327717 TJM327683:TJP327717 TTI327683:TTL327717 UDE327683:UDH327717 UNA327683:UND327717 UWW327683:UWZ327717 VGS327683:VGV327717 VQO327683:VQR327717 WAK327683:WAN327717 WKG327683:WKJ327717 WUC327683:WUF327717 TJM983043:TJP983077 HQ393219:HT393253 RM393219:RP393253 ABI393219:ABL393253 ALE393219:ALH393253 AVA393219:AVD393253 BEW393219:BEZ393253 BOS393219:BOV393253 BYO393219:BYR393253 CIK393219:CIN393253 CSG393219:CSJ393253 DCC393219:DCF393253 DLY393219:DMB393253 DVU393219:DVX393253 EFQ393219:EFT393253 EPM393219:EPP393253 EZI393219:EZL393253 FJE393219:FJH393253 FTA393219:FTD393253 GCW393219:GCZ393253 GMS393219:GMV393253 GWO393219:GWR393253 HGK393219:HGN393253 HQG393219:HQJ393253 IAC393219:IAF393253 IJY393219:IKB393253 ITU393219:ITX393253 JDQ393219:JDT393253 JNM393219:JNP393253 JXI393219:JXL393253 KHE393219:KHH393253 KRA393219:KRD393253 LAW393219:LAZ393253 LKS393219:LKV393253 LUO393219:LUR393253 MEK393219:MEN393253 MOG393219:MOJ393253 MYC393219:MYF393253 NHY393219:NIB393253 NRU393219:NRX393253 OBQ393219:OBT393253 OLM393219:OLP393253 OVI393219:OVL393253 PFE393219:PFH393253 PPA393219:PPD393253 PYW393219:PYZ393253 QIS393219:QIV393253 QSO393219:QSR393253 RCK393219:RCN393253 RMG393219:RMJ393253 RWC393219:RWF393253 SFY393219:SGB393253 SPU393219:SPX393253 SZQ393219:SZT393253 TJM393219:TJP393253 TTI393219:TTL393253 UDE393219:UDH393253 UNA393219:UND393253 UWW393219:UWZ393253 VGS393219:VGV393253 VQO393219:VQR393253 WAK393219:WAN393253 WKG393219:WKJ393253 WUC393219:WUF393253 TTI983043:TTL983077 HQ458755:HT458789 RM458755:RP458789 ABI458755:ABL458789 ALE458755:ALH458789 AVA458755:AVD458789 BEW458755:BEZ458789 BOS458755:BOV458789 BYO458755:BYR458789 CIK458755:CIN458789 CSG458755:CSJ458789 DCC458755:DCF458789 DLY458755:DMB458789 DVU458755:DVX458789 EFQ458755:EFT458789 EPM458755:EPP458789 EZI458755:EZL458789 FJE458755:FJH458789 FTA458755:FTD458789 GCW458755:GCZ458789 GMS458755:GMV458789 GWO458755:GWR458789 HGK458755:HGN458789 HQG458755:HQJ458789 IAC458755:IAF458789 IJY458755:IKB458789 ITU458755:ITX458789 JDQ458755:JDT458789 JNM458755:JNP458789 JXI458755:JXL458789 KHE458755:KHH458789 KRA458755:KRD458789 LAW458755:LAZ458789 LKS458755:LKV458789 LUO458755:LUR458789 MEK458755:MEN458789 MOG458755:MOJ458789 MYC458755:MYF458789 NHY458755:NIB458789 NRU458755:NRX458789 OBQ458755:OBT458789 OLM458755:OLP458789 OVI458755:OVL458789 PFE458755:PFH458789 PPA458755:PPD458789 PYW458755:PYZ458789 QIS458755:QIV458789 QSO458755:QSR458789 RCK458755:RCN458789 RMG458755:RMJ458789 RWC458755:RWF458789 SFY458755:SGB458789 SPU458755:SPX458789 SZQ458755:SZT458789 TJM458755:TJP458789 TTI458755:TTL458789 UDE458755:UDH458789 UNA458755:UND458789 UWW458755:UWZ458789 VGS458755:VGV458789 VQO458755:VQR458789 WAK458755:WAN458789 WKG458755:WKJ458789 WUC458755:WUF458789 UDE983043:UDH983077 HQ524291:HT524325 RM524291:RP524325 ABI524291:ABL524325 ALE524291:ALH524325 AVA524291:AVD524325 BEW524291:BEZ524325 BOS524291:BOV524325 BYO524291:BYR524325 CIK524291:CIN524325 CSG524291:CSJ524325 DCC524291:DCF524325 DLY524291:DMB524325 DVU524291:DVX524325 EFQ524291:EFT524325 EPM524291:EPP524325 EZI524291:EZL524325 FJE524291:FJH524325 FTA524291:FTD524325 GCW524291:GCZ524325 GMS524291:GMV524325 GWO524291:GWR524325 HGK524291:HGN524325 HQG524291:HQJ524325 IAC524291:IAF524325 IJY524291:IKB524325 ITU524291:ITX524325 JDQ524291:JDT524325 JNM524291:JNP524325 JXI524291:JXL524325 KHE524291:KHH524325 KRA524291:KRD524325 LAW524291:LAZ524325 LKS524291:LKV524325 LUO524291:LUR524325 MEK524291:MEN524325 MOG524291:MOJ524325 MYC524291:MYF524325 NHY524291:NIB524325 NRU524291:NRX524325 OBQ524291:OBT524325 OLM524291:OLP524325 OVI524291:OVL524325 PFE524291:PFH524325 PPA524291:PPD524325 PYW524291:PYZ524325 QIS524291:QIV524325 QSO524291:QSR524325 RCK524291:RCN524325 RMG524291:RMJ524325 RWC524291:RWF524325 SFY524291:SGB524325 SPU524291:SPX524325 SZQ524291:SZT524325 TJM524291:TJP524325 TTI524291:TTL524325 UDE524291:UDH524325 UNA524291:UND524325 UWW524291:UWZ524325 VGS524291:VGV524325 VQO524291:VQR524325 WAK524291:WAN524325 WKG524291:WKJ524325 WUC524291:WUF524325 UNA983043:UND983077 HQ589827:HT589861 RM589827:RP589861 ABI589827:ABL589861 ALE589827:ALH589861 AVA589827:AVD589861 BEW589827:BEZ589861 BOS589827:BOV589861 BYO589827:BYR589861 CIK589827:CIN589861 CSG589827:CSJ589861 DCC589827:DCF589861 DLY589827:DMB589861 DVU589827:DVX589861 EFQ589827:EFT589861 EPM589827:EPP589861 EZI589827:EZL589861 FJE589827:FJH589861 FTA589827:FTD589861 GCW589827:GCZ589861 GMS589827:GMV589861 GWO589827:GWR589861 HGK589827:HGN589861 HQG589827:HQJ589861 IAC589827:IAF589861 IJY589827:IKB589861 ITU589827:ITX589861 JDQ589827:JDT589861 JNM589827:JNP589861 JXI589827:JXL589861 KHE589827:KHH589861 KRA589827:KRD589861 LAW589827:LAZ589861 LKS589827:LKV589861 LUO589827:LUR589861 MEK589827:MEN589861 MOG589827:MOJ589861 MYC589827:MYF589861 NHY589827:NIB589861 NRU589827:NRX589861 OBQ589827:OBT589861 OLM589827:OLP589861 OVI589827:OVL589861 PFE589827:PFH589861 PPA589827:PPD589861 PYW589827:PYZ589861 QIS589827:QIV589861 QSO589827:QSR589861 RCK589827:RCN589861 RMG589827:RMJ589861 RWC589827:RWF589861 SFY589827:SGB589861 SPU589827:SPX589861 SZQ589827:SZT589861 TJM589827:TJP589861 TTI589827:TTL589861 UDE589827:UDH589861 UNA589827:UND589861 UWW589827:UWZ589861 VGS589827:VGV589861 VQO589827:VQR589861 WAK589827:WAN589861 WKG589827:WKJ589861 WUC589827:WUF589861 UWW983043:UWZ983077 HQ655363:HT655397 RM655363:RP655397 ABI655363:ABL655397 ALE655363:ALH655397 AVA655363:AVD655397 BEW655363:BEZ655397 BOS655363:BOV655397 BYO655363:BYR655397 CIK655363:CIN655397 CSG655363:CSJ655397 DCC655363:DCF655397 DLY655363:DMB655397 DVU655363:DVX655397 EFQ655363:EFT655397 EPM655363:EPP655397 EZI655363:EZL655397 FJE655363:FJH655397 FTA655363:FTD655397 GCW655363:GCZ655397 GMS655363:GMV655397 GWO655363:GWR655397 HGK655363:HGN655397 HQG655363:HQJ655397 IAC655363:IAF655397 IJY655363:IKB655397 ITU655363:ITX655397 JDQ655363:JDT655397 JNM655363:JNP655397 JXI655363:JXL655397 KHE655363:KHH655397 KRA655363:KRD655397 LAW655363:LAZ655397 LKS655363:LKV655397 LUO655363:LUR655397 MEK655363:MEN655397 MOG655363:MOJ655397 MYC655363:MYF655397 NHY655363:NIB655397 NRU655363:NRX655397 OBQ655363:OBT655397 OLM655363:OLP655397 OVI655363:OVL655397 PFE655363:PFH655397 PPA655363:PPD655397 PYW655363:PYZ655397 QIS655363:QIV655397 QSO655363:QSR655397 RCK655363:RCN655397 RMG655363:RMJ655397 RWC655363:RWF655397 SFY655363:SGB655397 SPU655363:SPX655397 SZQ655363:SZT655397 TJM655363:TJP655397 TTI655363:TTL655397 UDE655363:UDH655397 UNA655363:UND655397 UWW655363:UWZ655397 VGS655363:VGV655397 VQO655363:VQR655397 WAK655363:WAN655397 WKG655363:WKJ655397 WUC655363:WUF655397 VGS983043:VGV983077 HQ720899:HT720933 RM720899:RP720933 ABI720899:ABL720933 ALE720899:ALH720933 AVA720899:AVD720933 BEW720899:BEZ720933 BOS720899:BOV720933 BYO720899:BYR720933 CIK720899:CIN720933 CSG720899:CSJ720933 DCC720899:DCF720933 DLY720899:DMB720933 DVU720899:DVX720933 EFQ720899:EFT720933 EPM720899:EPP720933 EZI720899:EZL720933 FJE720899:FJH720933 FTA720899:FTD720933 GCW720899:GCZ720933 GMS720899:GMV720933 GWO720899:GWR720933 HGK720899:HGN720933 HQG720899:HQJ720933 IAC720899:IAF720933 IJY720899:IKB720933 ITU720899:ITX720933 JDQ720899:JDT720933 JNM720899:JNP720933 JXI720899:JXL720933 KHE720899:KHH720933 KRA720899:KRD720933 LAW720899:LAZ720933 LKS720899:LKV720933 LUO720899:LUR720933 MEK720899:MEN720933 MOG720899:MOJ720933 MYC720899:MYF720933 NHY720899:NIB720933 NRU720899:NRX720933 OBQ720899:OBT720933 OLM720899:OLP720933 OVI720899:OVL720933 PFE720899:PFH720933 PPA720899:PPD720933 PYW720899:PYZ720933 QIS720899:QIV720933 QSO720899:QSR720933 RCK720899:RCN720933 RMG720899:RMJ720933 RWC720899:RWF720933 SFY720899:SGB720933 SPU720899:SPX720933 SZQ720899:SZT720933 TJM720899:TJP720933 TTI720899:TTL720933 UDE720899:UDH720933 UNA720899:UND720933 UWW720899:UWZ720933 VGS720899:VGV720933 VQO720899:VQR720933 WAK720899:WAN720933 WKG720899:WKJ720933 WUC720899:WUF720933 VQO983043:VQR983077 HQ786435:HT786469 RM786435:RP786469 ABI786435:ABL786469 ALE786435:ALH786469 AVA786435:AVD786469 BEW786435:BEZ786469 BOS786435:BOV786469 BYO786435:BYR786469 CIK786435:CIN786469 CSG786435:CSJ786469 DCC786435:DCF786469 DLY786435:DMB786469 DVU786435:DVX786469 EFQ786435:EFT786469 EPM786435:EPP786469 EZI786435:EZL786469 FJE786435:FJH786469 FTA786435:FTD786469 GCW786435:GCZ786469 GMS786435:GMV786469 GWO786435:GWR786469 HGK786435:HGN786469 HQG786435:HQJ786469 IAC786435:IAF786469 IJY786435:IKB786469 ITU786435:ITX786469 JDQ786435:JDT786469 JNM786435:JNP786469 JXI786435:JXL786469 KHE786435:KHH786469 KRA786435:KRD786469 LAW786435:LAZ786469 LKS786435:LKV786469 LUO786435:LUR786469 MEK786435:MEN786469 MOG786435:MOJ786469 MYC786435:MYF786469 NHY786435:NIB786469 NRU786435:NRX786469 OBQ786435:OBT786469 OLM786435:OLP786469 OVI786435:OVL786469 PFE786435:PFH786469 PPA786435:PPD786469 PYW786435:PYZ786469 QIS786435:QIV786469 QSO786435:QSR786469 RCK786435:RCN786469 RMG786435:RMJ786469 RWC786435:RWF786469 SFY786435:SGB786469 SPU786435:SPX786469 SZQ786435:SZT786469 TJM786435:TJP786469 TTI786435:TTL786469 UDE786435:UDH786469 UNA786435:UND786469 UWW786435:UWZ786469 VGS786435:VGV786469 VQO786435:VQR786469 WAK786435:WAN786469 WKG786435:WKJ786469 WUC786435:WUF786469 WAK983043:WAN983077 HQ851971:HT852005 RM851971:RP852005 ABI851971:ABL852005 ALE851971:ALH852005 AVA851971:AVD852005 BEW851971:BEZ852005 BOS851971:BOV852005 BYO851971:BYR852005 CIK851971:CIN852005 CSG851971:CSJ852005 DCC851971:DCF852005 DLY851971:DMB852005 DVU851971:DVX852005 EFQ851971:EFT852005 EPM851971:EPP852005 EZI851971:EZL852005 FJE851971:FJH852005 FTA851971:FTD852005 GCW851971:GCZ852005 GMS851971:GMV852005 GWO851971:GWR852005 HGK851971:HGN852005 HQG851971:HQJ852005 IAC851971:IAF852005 IJY851971:IKB852005 ITU851971:ITX852005 JDQ851971:JDT852005 JNM851971:JNP852005 JXI851971:JXL852005 KHE851971:KHH852005 KRA851971:KRD852005 LAW851971:LAZ852005 LKS851971:LKV852005 LUO851971:LUR852005 MEK851971:MEN852005 MOG851971:MOJ852005 MYC851971:MYF852005 NHY851971:NIB852005 NRU851971:NRX852005 OBQ851971:OBT852005 OLM851971:OLP852005 OVI851971:OVL852005 PFE851971:PFH852005 PPA851971:PPD852005 PYW851971:PYZ852005 QIS851971:QIV852005 QSO851971:QSR852005 RCK851971:RCN852005 RMG851971:RMJ852005 RWC851971:RWF852005 SFY851971:SGB852005 SPU851971:SPX852005 SZQ851971:SZT852005 TJM851971:TJP852005 TTI851971:TTL852005 UDE851971:UDH852005 UNA851971:UND852005 UWW851971:UWZ852005 VGS851971:VGV852005 VQO851971:VQR852005 WAK851971:WAN852005 WKG851971:WKJ852005 WUC851971:WUF852005 WKG983043:WKJ983077 HQ917507:HT917541 RM917507:RP917541 ABI917507:ABL917541 ALE917507:ALH917541 AVA917507:AVD917541 BEW917507:BEZ917541 BOS917507:BOV917541 BYO917507:BYR917541 CIK917507:CIN917541 CSG917507:CSJ917541 DCC917507:DCF917541 DLY917507:DMB917541 DVU917507:DVX917541 EFQ917507:EFT917541 EPM917507:EPP917541 EZI917507:EZL917541 FJE917507:FJH917541 FTA917507:FTD917541 GCW917507:GCZ917541 GMS917507:GMV917541 GWO917507:GWR917541 HGK917507:HGN917541 HQG917507:HQJ917541 IAC917507:IAF917541 IJY917507:IKB917541 ITU917507:ITX917541 JDQ917507:JDT917541 JNM917507:JNP917541 JXI917507:JXL917541 KHE917507:KHH917541 KRA917507:KRD917541 LAW917507:LAZ917541 LKS917507:LKV917541 LUO917507:LUR917541 MEK917507:MEN917541 MOG917507:MOJ917541 MYC917507:MYF917541 NHY917507:NIB917541 NRU917507:NRX917541 OBQ917507:OBT917541 OLM917507:OLP917541 OVI917507:OVL917541 PFE917507:PFH917541 PPA917507:PPD917541 PYW917507:PYZ917541 QIS917507:QIV917541 QSO917507:QSR917541 RCK917507:RCN917541 RMG917507:RMJ917541 RWC917507:RWF917541 SFY917507:SGB917541 SPU917507:SPX917541 SZQ917507:SZT917541 TJM917507:TJP917541 TTI917507:TTL917541 UDE917507:UDH917541 UNA917507:UND917541 UWW917507:UWZ917541 VGS917507:VGV917541 VQO917507:VQR917541 WAK917507:WAN917541 WKG917507:WKJ917541 WUC917507:WUF917541 WUC983043:WUF983077 HQ983043:HT983077 RM983043:RP983077 ABI983043:ABL983077 ALE983043:ALH983077 AVA983043:AVD983077 BEW983043:BEZ983077 BOS983043:BOV983077 BYO983043:BYR983077 CIK983043:CIN983077 CSG983043:CSJ983077 DCC983043:DCF983077 DLY983043:DMB983077 DVU983043:DVX983077 EFQ983043:EFT983077 EPM983043:EPP983077 EZI983043:EZL983077 FJE983043:FJH983077 FTA983043:FTD983077 GCW983043:GCZ983077 GMS983043:GMV983077 GWO983043:GWR983077 HGK983043:HGN983077 HQG983043:HQJ983077 IAC983043:IAF983077 IJY983043:IKB983077 ITU983043:ITX983077 JDQ983043:JDT983077 JNM983043:JNP983077 JXI983043:JXL983077 KHE983043:KHH983077 KRA983043:KRD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xr:uid="{00000000-0002-0000-0E00-000001000000}">
      <formula1>"ＧＫ,ＤＦ,ＭＦ,ＦＷ"</formula1>
    </dataValidation>
    <dataValidation type="list" allowBlank="1" showInputMessage="1" showErrorMessage="1" sqref="RBX983036:RCA983038 HD3:HG5 QZ3:RC5 AAV3:AAY5 AKR3:AKU5 AUN3:AUQ5 BEJ3:BEM5 BOF3:BOI5 BYB3:BYE5 CHX3:CIA5 CRT3:CRW5 DBP3:DBS5 DLL3:DLO5 DVH3:DVK5 EFD3:EFG5 EOZ3:EPC5 EYV3:EYY5 FIR3:FIU5 FSN3:FSQ5 GCJ3:GCM5 GMF3:GMI5 GWB3:GWE5 HFX3:HGA5 HPT3:HPW5 HZP3:HZS5 IJL3:IJO5 ITH3:ITK5 JDD3:JDG5 JMZ3:JNC5 JWV3:JWY5 KGR3:KGU5 KQN3:KQQ5 LAJ3:LAM5 LKF3:LKI5 LUB3:LUE5 MDX3:MEA5 MNT3:MNW5 MXP3:MXS5 NHL3:NHO5 NRH3:NRK5 OBD3:OBG5 OKZ3:OLC5 OUV3:OUY5 PER3:PEU5 PON3:POQ5 PYJ3:PYM5 QIF3:QII5 QSB3:QSE5 RBX3:RCA5 RLT3:RLW5 RVP3:RVS5 SFL3:SFO5 SPH3:SPK5 SZD3:SZG5 TIZ3:TJC5 TSV3:TSY5 UCR3:UCU5 UMN3:UMQ5 UWJ3:UWM5 VGF3:VGI5 VQB3:VQE5 VZX3:WAA5 WJT3:WJW5 WTP3:WTS5 RLT983036:RLW983038 HD65532:HG65534 QZ65532:RC65534 AAV65532:AAY65534 AKR65532:AKU65534 AUN65532:AUQ65534 BEJ65532:BEM65534 BOF65532:BOI65534 BYB65532:BYE65534 CHX65532:CIA65534 CRT65532:CRW65534 DBP65532:DBS65534 DLL65532:DLO65534 DVH65532:DVK65534 EFD65532:EFG65534 EOZ65532:EPC65534 EYV65532:EYY65534 FIR65532:FIU65534 FSN65532:FSQ65534 GCJ65532:GCM65534 GMF65532:GMI65534 GWB65532:GWE65534 HFX65532:HGA65534 HPT65532:HPW65534 HZP65532:HZS65534 IJL65532:IJO65534 ITH65532:ITK65534 JDD65532:JDG65534 JMZ65532:JNC65534 JWV65532:JWY65534 KGR65532:KGU65534 KQN65532:KQQ65534 LAJ65532:LAM65534 LKF65532:LKI65534 LUB65532:LUE65534 MDX65532:MEA65534 MNT65532:MNW65534 MXP65532:MXS65534 NHL65532:NHO65534 NRH65532:NRK65534 OBD65532:OBG65534 OKZ65532:OLC65534 OUV65532:OUY65534 PER65532:PEU65534 PON65532:POQ65534 PYJ65532:PYM65534 QIF65532:QII65534 QSB65532:QSE65534 RBX65532:RCA65534 RLT65532:RLW65534 RVP65532:RVS65534 SFL65532:SFO65534 SPH65532:SPK65534 SZD65532:SZG65534 TIZ65532:TJC65534 TSV65532:TSY65534 UCR65532:UCU65534 UMN65532:UMQ65534 UWJ65532:UWM65534 VGF65532:VGI65534 VQB65532:VQE65534 VZX65532:WAA65534 WJT65532:WJW65534 WTP65532:WTS65534 RVP983036:RVS983038 HD131068:HG131070 QZ131068:RC131070 AAV131068:AAY131070 AKR131068:AKU131070 AUN131068:AUQ131070 BEJ131068:BEM131070 BOF131068:BOI131070 BYB131068:BYE131070 CHX131068:CIA131070 CRT131068:CRW131070 DBP131068:DBS131070 DLL131068:DLO131070 DVH131068:DVK131070 EFD131068:EFG131070 EOZ131068:EPC131070 EYV131068:EYY131070 FIR131068:FIU131070 FSN131068:FSQ131070 GCJ131068:GCM131070 GMF131068:GMI131070 GWB131068:GWE131070 HFX131068:HGA131070 HPT131068:HPW131070 HZP131068:HZS131070 IJL131068:IJO131070 ITH131068:ITK131070 JDD131068:JDG131070 JMZ131068:JNC131070 JWV131068:JWY131070 KGR131068:KGU131070 KQN131068:KQQ131070 LAJ131068:LAM131070 LKF131068:LKI131070 LUB131068:LUE131070 MDX131068:MEA131070 MNT131068:MNW131070 MXP131068:MXS131070 NHL131068:NHO131070 NRH131068:NRK131070 OBD131068:OBG131070 OKZ131068:OLC131070 OUV131068:OUY131070 PER131068:PEU131070 PON131068:POQ131070 PYJ131068:PYM131070 QIF131068:QII131070 QSB131068:QSE131070 RBX131068:RCA131070 RLT131068:RLW131070 RVP131068:RVS131070 SFL131068:SFO131070 SPH131068:SPK131070 SZD131068:SZG131070 TIZ131068:TJC131070 TSV131068:TSY131070 UCR131068:UCU131070 UMN131068:UMQ131070 UWJ131068:UWM131070 VGF131068:VGI131070 VQB131068:VQE131070 VZX131068:WAA131070 WJT131068:WJW131070 WTP131068:WTS131070 SFL983036:SFO983038 HD196604:HG196606 QZ196604:RC196606 AAV196604:AAY196606 AKR196604:AKU196606 AUN196604:AUQ196606 BEJ196604:BEM196606 BOF196604:BOI196606 BYB196604:BYE196606 CHX196604:CIA196606 CRT196604:CRW196606 DBP196604:DBS196606 DLL196604:DLO196606 DVH196604:DVK196606 EFD196604:EFG196606 EOZ196604:EPC196606 EYV196604:EYY196606 FIR196604:FIU196606 FSN196604:FSQ196606 GCJ196604:GCM196606 GMF196604:GMI196606 GWB196604:GWE196606 HFX196604:HGA196606 HPT196604:HPW196606 HZP196604:HZS196606 IJL196604:IJO196606 ITH196604:ITK196606 JDD196604:JDG196606 JMZ196604:JNC196606 JWV196604:JWY196606 KGR196604:KGU196606 KQN196604:KQQ196606 LAJ196604:LAM196606 LKF196604:LKI196606 LUB196604:LUE196606 MDX196604:MEA196606 MNT196604:MNW196606 MXP196604:MXS196606 NHL196604:NHO196606 NRH196604:NRK196606 OBD196604:OBG196606 OKZ196604:OLC196606 OUV196604:OUY196606 PER196604:PEU196606 PON196604:POQ196606 PYJ196604:PYM196606 QIF196604:QII196606 QSB196604:QSE196606 RBX196604:RCA196606 RLT196604:RLW196606 RVP196604:RVS196606 SFL196604:SFO196606 SPH196604:SPK196606 SZD196604:SZG196606 TIZ196604:TJC196606 TSV196604:TSY196606 UCR196604:UCU196606 UMN196604:UMQ196606 UWJ196604:UWM196606 VGF196604:VGI196606 VQB196604:VQE196606 VZX196604:WAA196606 WJT196604:WJW196606 WTP196604:WTS196606 SPH983036:SPK983038 HD262140:HG262142 QZ262140:RC262142 AAV262140:AAY262142 AKR262140:AKU262142 AUN262140:AUQ262142 BEJ262140:BEM262142 BOF262140:BOI262142 BYB262140:BYE262142 CHX262140:CIA262142 CRT262140:CRW262142 DBP262140:DBS262142 DLL262140:DLO262142 DVH262140:DVK262142 EFD262140:EFG262142 EOZ262140:EPC262142 EYV262140:EYY262142 FIR262140:FIU262142 FSN262140:FSQ262142 GCJ262140:GCM262142 GMF262140:GMI262142 GWB262140:GWE262142 HFX262140:HGA262142 HPT262140:HPW262142 HZP262140:HZS262142 IJL262140:IJO262142 ITH262140:ITK262142 JDD262140:JDG262142 JMZ262140:JNC262142 JWV262140:JWY262142 KGR262140:KGU262142 KQN262140:KQQ262142 LAJ262140:LAM262142 LKF262140:LKI262142 LUB262140:LUE262142 MDX262140:MEA262142 MNT262140:MNW262142 MXP262140:MXS262142 NHL262140:NHO262142 NRH262140:NRK262142 OBD262140:OBG262142 OKZ262140:OLC262142 OUV262140:OUY262142 PER262140:PEU262142 PON262140:POQ262142 PYJ262140:PYM262142 QIF262140:QII262142 QSB262140:QSE262142 RBX262140:RCA262142 RLT262140:RLW262142 RVP262140:RVS262142 SFL262140:SFO262142 SPH262140:SPK262142 SZD262140:SZG262142 TIZ262140:TJC262142 TSV262140:TSY262142 UCR262140:UCU262142 UMN262140:UMQ262142 UWJ262140:UWM262142 VGF262140:VGI262142 VQB262140:VQE262142 VZX262140:WAA262142 WJT262140:WJW262142 WTP262140:WTS262142 SZD983036:SZG983038 HD327676:HG327678 QZ327676:RC327678 AAV327676:AAY327678 AKR327676:AKU327678 AUN327676:AUQ327678 BEJ327676:BEM327678 BOF327676:BOI327678 BYB327676:BYE327678 CHX327676:CIA327678 CRT327676:CRW327678 DBP327676:DBS327678 DLL327676:DLO327678 DVH327676:DVK327678 EFD327676:EFG327678 EOZ327676:EPC327678 EYV327676:EYY327678 FIR327676:FIU327678 FSN327676:FSQ327678 GCJ327676:GCM327678 GMF327676:GMI327678 GWB327676:GWE327678 HFX327676:HGA327678 HPT327676:HPW327678 HZP327676:HZS327678 IJL327676:IJO327678 ITH327676:ITK327678 JDD327676:JDG327678 JMZ327676:JNC327678 JWV327676:JWY327678 KGR327676:KGU327678 KQN327676:KQQ327678 LAJ327676:LAM327678 LKF327676:LKI327678 LUB327676:LUE327678 MDX327676:MEA327678 MNT327676:MNW327678 MXP327676:MXS327678 NHL327676:NHO327678 NRH327676:NRK327678 OBD327676:OBG327678 OKZ327676:OLC327678 OUV327676:OUY327678 PER327676:PEU327678 PON327676:POQ327678 PYJ327676:PYM327678 QIF327676:QII327678 QSB327676:QSE327678 RBX327676:RCA327678 RLT327676:RLW327678 RVP327676:RVS327678 SFL327676:SFO327678 SPH327676:SPK327678 SZD327676:SZG327678 TIZ327676:TJC327678 TSV327676:TSY327678 UCR327676:UCU327678 UMN327676:UMQ327678 UWJ327676:UWM327678 VGF327676:VGI327678 VQB327676:VQE327678 VZX327676:WAA327678 WJT327676:WJW327678 WTP327676:WTS327678 TIZ983036:TJC983038 HD393212:HG393214 QZ393212:RC393214 AAV393212:AAY393214 AKR393212:AKU393214 AUN393212:AUQ393214 BEJ393212:BEM393214 BOF393212:BOI393214 BYB393212:BYE393214 CHX393212:CIA393214 CRT393212:CRW393214 DBP393212:DBS393214 DLL393212:DLO393214 DVH393212:DVK393214 EFD393212:EFG393214 EOZ393212:EPC393214 EYV393212:EYY393214 FIR393212:FIU393214 FSN393212:FSQ393214 GCJ393212:GCM393214 GMF393212:GMI393214 GWB393212:GWE393214 HFX393212:HGA393214 HPT393212:HPW393214 HZP393212:HZS393214 IJL393212:IJO393214 ITH393212:ITK393214 JDD393212:JDG393214 JMZ393212:JNC393214 JWV393212:JWY393214 KGR393212:KGU393214 KQN393212:KQQ393214 LAJ393212:LAM393214 LKF393212:LKI393214 LUB393212:LUE393214 MDX393212:MEA393214 MNT393212:MNW393214 MXP393212:MXS393214 NHL393212:NHO393214 NRH393212:NRK393214 OBD393212:OBG393214 OKZ393212:OLC393214 OUV393212:OUY393214 PER393212:PEU393214 PON393212:POQ393214 PYJ393212:PYM393214 QIF393212:QII393214 QSB393212:QSE393214 RBX393212:RCA393214 RLT393212:RLW393214 RVP393212:RVS393214 SFL393212:SFO393214 SPH393212:SPK393214 SZD393212:SZG393214 TIZ393212:TJC393214 TSV393212:TSY393214 UCR393212:UCU393214 UMN393212:UMQ393214 UWJ393212:UWM393214 VGF393212:VGI393214 VQB393212:VQE393214 VZX393212:WAA393214 WJT393212:WJW393214 WTP393212:WTS393214 TSV983036:TSY983038 HD458748:HG458750 QZ458748:RC458750 AAV458748:AAY458750 AKR458748:AKU458750 AUN458748:AUQ458750 BEJ458748:BEM458750 BOF458748:BOI458750 BYB458748:BYE458750 CHX458748:CIA458750 CRT458748:CRW458750 DBP458748:DBS458750 DLL458748:DLO458750 DVH458748:DVK458750 EFD458748:EFG458750 EOZ458748:EPC458750 EYV458748:EYY458750 FIR458748:FIU458750 FSN458748:FSQ458750 GCJ458748:GCM458750 GMF458748:GMI458750 GWB458748:GWE458750 HFX458748:HGA458750 HPT458748:HPW458750 HZP458748:HZS458750 IJL458748:IJO458750 ITH458748:ITK458750 JDD458748:JDG458750 JMZ458748:JNC458750 JWV458748:JWY458750 KGR458748:KGU458750 KQN458748:KQQ458750 LAJ458748:LAM458750 LKF458748:LKI458750 LUB458748:LUE458750 MDX458748:MEA458750 MNT458748:MNW458750 MXP458748:MXS458750 NHL458748:NHO458750 NRH458748:NRK458750 OBD458748:OBG458750 OKZ458748:OLC458750 OUV458748:OUY458750 PER458748:PEU458750 PON458748:POQ458750 PYJ458748:PYM458750 QIF458748:QII458750 QSB458748:QSE458750 RBX458748:RCA458750 RLT458748:RLW458750 RVP458748:RVS458750 SFL458748:SFO458750 SPH458748:SPK458750 SZD458748:SZG458750 TIZ458748:TJC458750 TSV458748:TSY458750 UCR458748:UCU458750 UMN458748:UMQ458750 UWJ458748:UWM458750 VGF458748:VGI458750 VQB458748:VQE458750 VZX458748:WAA458750 WJT458748:WJW458750 WTP458748:WTS458750 UCR983036:UCU983038 HD524284:HG524286 QZ524284:RC524286 AAV524284:AAY524286 AKR524284:AKU524286 AUN524284:AUQ524286 BEJ524284:BEM524286 BOF524284:BOI524286 BYB524284:BYE524286 CHX524284:CIA524286 CRT524284:CRW524286 DBP524284:DBS524286 DLL524284:DLO524286 DVH524284:DVK524286 EFD524284:EFG524286 EOZ524284:EPC524286 EYV524284:EYY524286 FIR524284:FIU524286 FSN524284:FSQ524286 GCJ524284:GCM524286 GMF524284:GMI524286 GWB524284:GWE524286 HFX524284:HGA524286 HPT524284:HPW524286 HZP524284:HZS524286 IJL524284:IJO524286 ITH524284:ITK524286 JDD524284:JDG524286 JMZ524284:JNC524286 JWV524284:JWY524286 KGR524284:KGU524286 KQN524284:KQQ524286 LAJ524284:LAM524286 LKF524284:LKI524286 LUB524284:LUE524286 MDX524284:MEA524286 MNT524284:MNW524286 MXP524284:MXS524286 NHL524284:NHO524286 NRH524284:NRK524286 OBD524284:OBG524286 OKZ524284:OLC524286 OUV524284:OUY524286 PER524284:PEU524286 PON524284:POQ524286 PYJ524284:PYM524286 QIF524284:QII524286 QSB524284:QSE524286 RBX524284:RCA524286 RLT524284:RLW524286 RVP524284:RVS524286 SFL524284:SFO524286 SPH524284:SPK524286 SZD524284:SZG524286 TIZ524284:TJC524286 TSV524284:TSY524286 UCR524284:UCU524286 UMN524284:UMQ524286 UWJ524284:UWM524286 VGF524284:VGI524286 VQB524284:VQE524286 VZX524284:WAA524286 WJT524284:WJW524286 WTP524284:WTS524286 UMN983036:UMQ983038 HD589820:HG589822 QZ589820:RC589822 AAV589820:AAY589822 AKR589820:AKU589822 AUN589820:AUQ589822 BEJ589820:BEM589822 BOF589820:BOI589822 BYB589820:BYE589822 CHX589820:CIA589822 CRT589820:CRW589822 DBP589820:DBS589822 DLL589820:DLO589822 DVH589820:DVK589822 EFD589820:EFG589822 EOZ589820:EPC589822 EYV589820:EYY589822 FIR589820:FIU589822 FSN589820:FSQ589822 GCJ589820:GCM589822 GMF589820:GMI589822 GWB589820:GWE589822 HFX589820:HGA589822 HPT589820:HPW589822 HZP589820:HZS589822 IJL589820:IJO589822 ITH589820:ITK589822 JDD589820:JDG589822 JMZ589820:JNC589822 JWV589820:JWY589822 KGR589820:KGU589822 KQN589820:KQQ589822 LAJ589820:LAM589822 LKF589820:LKI589822 LUB589820:LUE589822 MDX589820:MEA589822 MNT589820:MNW589822 MXP589820:MXS589822 NHL589820:NHO589822 NRH589820:NRK589822 OBD589820:OBG589822 OKZ589820:OLC589822 OUV589820:OUY589822 PER589820:PEU589822 PON589820:POQ589822 PYJ589820:PYM589822 QIF589820:QII589822 QSB589820:QSE589822 RBX589820:RCA589822 RLT589820:RLW589822 RVP589820:RVS589822 SFL589820:SFO589822 SPH589820:SPK589822 SZD589820:SZG589822 TIZ589820:TJC589822 TSV589820:TSY589822 UCR589820:UCU589822 UMN589820:UMQ589822 UWJ589820:UWM589822 VGF589820:VGI589822 VQB589820:VQE589822 VZX589820:WAA589822 WJT589820:WJW589822 WTP589820:WTS589822 UWJ983036:UWM983038 HD655356:HG655358 QZ655356:RC655358 AAV655356:AAY655358 AKR655356:AKU655358 AUN655356:AUQ655358 BEJ655356:BEM655358 BOF655356:BOI655358 BYB655356:BYE655358 CHX655356:CIA655358 CRT655356:CRW655358 DBP655356:DBS655358 DLL655356:DLO655358 DVH655356:DVK655358 EFD655356:EFG655358 EOZ655356:EPC655358 EYV655356:EYY655358 FIR655356:FIU655358 FSN655356:FSQ655358 GCJ655356:GCM655358 GMF655356:GMI655358 GWB655356:GWE655358 HFX655356:HGA655358 HPT655356:HPW655358 HZP655356:HZS655358 IJL655356:IJO655358 ITH655356:ITK655358 JDD655356:JDG655358 JMZ655356:JNC655358 JWV655356:JWY655358 KGR655356:KGU655358 KQN655356:KQQ655358 LAJ655356:LAM655358 LKF655356:LKI655358 LUB655356:LUE655358 MDX655356:MEA655358 MNT655356:MNW655358 MXP655356:MXS655358 NHL655356:NHO655358 NRH655356:NRK655358 OBD655356:OBG655358 OKZ655356:OLC655358 OUV655356:OUY655358 PER655356:PEU655358 PON655356:POQ655358 PYJ655356:PYM655358 QIF655356:QII655358 QSB655356:QSE655358 RBX655356:RCA655358 RLT655356:RLW655358 RVP655356:RVS655358 SFL655356:SFO655358 SPH655356:SPK655358 SZD655356:SZG655358 TIZ655356:TJC655358 TSV655356:TSY655358 UCR655356:UCU655358 UMN655356:UMQ655358 UWJ655356:UWM655358 VGF655356:VGI655358 VQB655356:VQE655358 VZX655356:WAA655358 WJT655356:WJW655358 WTP655356:WTS655358 VGF983036:VGI983038 HD720892:HG720894 QZ720892:RC720894 AAV720892:AAY720894 AKR720892:AKU720894 AUN720892:AUQ720894 BEJ720892:BEM720894 BOF720892:BOI720894 BYB720892:BYE720894 CHX720892:CIA720894 CRT720892:CRW720894 DBP720892:DBS720894 DLL720892:DLO720894 DVH720892:DVK720894 EFD720892:EFG720894 EOZ720892:EPC720894 EYV720892:EYY720894 FIR720892:FIU720894 FSN720892:FSQ720894 GCJ720892:GCM720894 GMF720892:GMI720894 GWB720892:GWE720894 HFX720892:HGA720894 HPT720892:HPW720894 HZP720892:HZS720894 IJL720892:IJO720894 ITH720892:ITK720894 JDD720892:JDG720894 JMZ720892:JNC720894 JWV720892:JWY720894 KGR720892:KGU720894 KQN720892:KQQ720894 LAJ720892:LAM720894 LKF720892:LKI720894 LUB720892:LUE720894 MDX720892:MEA720894 MNT720892:MNW720894 MXP720892:MXS720894 NHL720892:NHO720894 NRH720892:NRK720894 OBD720892:OBG720894 OKZ720892:OLC720894 OUV720892:OUY720894 PER720892:PEU720894 PON720892:POQ720894 PYJ720892:PYM720894 QIF720892:QII720894 QSB720892:QSE720894 RBX720892:RCA720894 RLT720892:RLW720894 RVP720892:RVS720894 SFL720892:SFO720894 SPH720892:SPK720894 SZD720892:SZG720894 TIZ720892:TJC720894 TSV720892:TSY720894 UCR720892:UCU720894 UMN720892:UMQ720894 UWJ720892:UWM720894 VGF720892:VGI720894 VQB720892:VQE720894 VZX720892:WAA720894 WJT720892:WJW720894 WTP720892:WTS720894 VQB983036:VQE983038 HD786428:HG786430 QZ786428:RC786430 AAV786428:AAY786430 AKR786428:AKU786430 AUN786428:AUQ786430 BEJ786428:BEM786430 BOF786428:BOI786430 BYB786428:BYE786430 CHX786428:CIA786430 CRT786428:CRW786430 DBP786428:DBS786430 DLL786428:DLO786430 DVH786428:DVK786430 EFD786428:EFG786430 EOZ786428:EPC786430 EYV786428:EYY786430 FIR786428:FIU786430 FSN786428:FSQ786430 GCJ786428:GCM786430 GMF786428:GMI786430 GWB786428:GWE786430 HFX786428:HGA786430 HPT786428:HPW786430 HZP786428:HZS786430 IJL786428:IJO786430 ITH786428:ITK786430 JDD786428:JDG786430 JMZ786428:JNC786430 JWV786428:JWY786430 KGR786428:KGU786430 KQN786428:KQQ786430 LAJ786428:LAM786430 LKF786428:LKI786430 LUB786428:LUE786430 MDX786428:MEA786430 MNT786428:MNW786430 MXP786428:MXS786430 NHL786428:NHO786430 NRH786428:NRK786430 OBD786428:OBG786430 OKZ786428:OLC786430 OUV786428:OUY786430 PER786428:PEU786430 PON786428:POQ786430 PYJ786428:PYM786430 QIF786428:QII786430 QSB786428:QSE786430 RBX786428:RCA786430 RLT786428:RLW786430 RVP786428:RVS786430 SFL786428:SFO786430 SPH786428:SPK786430 SZD786428:SZG786430 TIZ786428:TJC786430 TSV786428:TSY786430 UCR786428:UCU786430 UMN786428:UMQ786430 UWJ786428:UWM786430 VGF786428:VGI786430 VQB786428:VQE786430 VZX786428:WAA786430 WJT786428:WJW786430 WTP786428:WTS786430 VZX983036:WAA983038 HD851964:HG851966 QZ851964:RC851966 AAV851964:AAY851966 AKR851964:AKU851966 AUN851964:AUQ851966 BEJ851964:BEM851966 BOF851964:BOI851966 BYB851964:BYE851966 CHX851964:CIA851966 CRT851964:CRW851966 DBP851964:DBS851966 DLL851964:DLO851966 DVH851964:DVK851966 EFD851964:EFG851966 EOZ851964:EPC851966 EYV851964:EYY851966 FIR851964:FIU851966 FSN851964:FSQ851966 GCJ851964:GCM851966 GMF851964:GMI851966 GWB851964:GWE851966 HFX851964:HGA851966 HPT851964:HPW851966 HZP851964:HZS851966 IJL851964:IJO851966 ITH851964:ITK851966 JDD851964:JDG851966 JMZ851964:JNC851966 JWV851964:JWY851966 KGR851964:KGU851966 KQN851964:KQQ851966 LAJ851964:LAM851966 LKF851964:LKI851966 LUB851964:LUE851966 MDX851964:MEA851966 MNT851964:MNW851966 MXP851964:MXS851966 NHL851964:NHO851966 NRH851964:NRK851966 OBD851964:OBG851966 OKZ851964:OLC851966 OUV851964:OUY851966 PER851964:PEU851966 PON851964:POQ851966 PYJ851964:PYM851966 QIF851964:QII851966 QSB851964:QSE851966 RBX851964:RCA851966 RLT851964:RLW851966 RVP851964:RVS851966 SFL851964:SFO851966 SPH851964:SPK851966 SZD851964:SZG851966 TIZ851964:TJC851966 TSV851964:TSY851966 UCR851964:UCU851966 UMN851964:UMQ851966 UWJ851964:UWM851966 VGF851964:VGI851966 VQB851964:VQE851966 VZX851964:WAA851966 WJT851964:WJW851966 WTP851964:WTS851966 WJT983036:WJW983038 HD917500:HG917502 QZ917500:RC917502 AAV917500:AAY917502 AKR917500:AKU917502 AUN917500:AUQ917502 BEJ917500:BEM917502 BOF917500:BOI917502 BYB917500:BYE917502 CHX917500:CIA917502 CRT917500:CRW917502 DBP917500:DBS917502 DLL917500:DLO917502 DVH917500:DVK917502 EFD917500:EFG917502 EOZ917500:EPC917502 EYV917500:EYY917502 FIR917500:FIU917502 FSN917500:FSQ917502 GCJ917500:GCM917502 GMF917500:GMI917502 GWB917500:GWE917502 HFX917500:HGA917502 HPT917500:HPW917502 HZP917500:HZS917502 IJL917500:IJO917502 ITH917500:ITK917502 JDD917500:JDG917502 JMZ917500:JNC917502 JWV917500:JWY917502 KGR917500:KGU917502 KQN917500:KQQ917502 LAJ917500:LAM917502 LKF917500:LKI917502 LUB917500:LUE917502 MDX917500:MEA917502 MNT917500:MNW917502 MXP917500:MXS917502 NHL917500:NHO917502 NRH917500:NRK917502 OBD917500:OBG917502 OKZ917500:OLC917502 OUV917500:OUY917502 PER917500:PEU917502 PON917500:POQ917502 PYJ917500:PYM917502 QIF917500:QII917502 QSB917500:QSE917502 RBX917500:RCA917502 RLT917500:RLW917502 RVP917500:RVS917502 SFL917500:SFO917502 SPH917500:SPK917502 SZD917500:SZG917502 TIZ917500:TJC917502 TSV917500:TSY917502 UCR917500:UCU917502 UMN917500:UMQ917502 UWJ917500:UWM917502 VGF917500:VGI917502 VQB917500:VQE917502 VZX917500:WAA917502 WJT917500:WJW917502 WTP917500:WTS917502 WTP983036:WTS983038 HD983036:HG983038 QZ983036:RC983038 AAV983036:AAY983038 AKR983036:AKU983038 AUN983036:AUQ983038 BEJ983036:BEM983038 BOF983036:BOI983038 BYB983036:BYE983038 CHX983036:CIA983038 CRT983036:CRW983038 DBP983036:DBS983038 DLL983036:DLO983038 DVH983036:DVK983038 EFD983036:EFG983038 EOZ983036:EPC983038 EYV983036:EYY983038 FIR983036:FIU983038 FSN983036:FSQ983038 GCJ983036:GCM983038 GMF983036:GMI983038 GWB983036:GWE983038 HFX983036:HGA983038 HPT983036:HPW983038 HZP983036:HZS983038 IJL983036:IJO983038 ITH983036:ITK983038 JDD983036:JDG983038 JMZ983036:JNC983038 JWV983036:JWY983038 KGR983036:KGU983038 KQN983036:KQQ983038 LAJ983036:LAM983038 LKF983036:LKI983038 LUB983036:LUE983038 MDX983036:MEA983038 MNT983036:MNW983038 MXP983036:MXS983038 NHL983036:NHO983038 NRH983036:NRK983038 OBD983036:OBG983038 OKZ983036:OLC983038 OUV983036:OUY983038 PER983036:PEU983038 PON983036:POQ983038 PYJ983036:PYM983038 QIF983036:QII983038 QSB983036:QSE983038 Y983036:AB983038 Y65532:AB65534 Y131068:AB131070 Y196604:AB196606 Y262140:AB262142 Y327676:AB327678 Y393212:AB393214 Y458748:AB458750 Y524284:AB524286 Y589820:AB589822 Y655356:AB655358 Y720892:AB720894 Y786428:AB786430 Y851964:AB851966 Y917500:AB917502" xr:uid="{00000000-0002-0000-0E00-000002000000}">
      <formula1>"Ａ-G,Ａ-U15,Ｂ,Ｃ,Ｄ"</formula1>
    </dataValidation>
    <dataValidation type="list" allowBlank="1" showInputMessage="1" showErrorMessage="1" sqref="RBX983039:RCA983041 RLT983039:RLW983041 HD65535:HG65537 QZ65535:RC65537 AAV65535:AAY65537 AKR65535:AKU65537 AUN65535:AUQ65537 BEJ65535:BEM65537 BOF65535:BOI65537 BYB65535:BYE65537 CHX65535:CIA65537 CRT65535:CRW65537 DBP65535:DBS65537 DLL65535:DLO65537 DVH65535:DVK65537 EFD65535:EFG65537 EOZ65535:EPC65537 EYV65535:EYY65537 FIR65535:FIU65537 FSN65535:FSQ65537 GCJ65535:GCM65537 GMF65535:GMI65537 GWB65535:GWE65537 HFX65535:HGA65537 HPT65535:HPW65537 HZP65535:HZS65537 IJL65535:IJO65537 ITH65535:ITK65537 JDD65535:JDG65537 JMZ65535:JNC65537 JWV65535:JWY65537 KGR65535:KGU65537 KQN65535:KQQ65537 LAJ65535:LAM65537 LKF65535:LKI65537 LUB65535:LUE65537 MDX65535:MEA65537 MNT65535:MNW65537 MXP65535:MXS65537 NHL65535:NHO65537 NRH65535:NRK65537 OBD65535:OBG65537 OKZ65535:OLC65537 OUV65535:OUY65537 PER65535:PEU65537 PON65535:POQ65537 PYJ65535:PYM65537 QIF65535:QII65537 QSB65535:QSE65537 RBX65535:RCA65537 RLT65535:RLW65537 RVP65535:RVS65537 SFL65535:SFO65537 SPH65535:SPK65537 SZD65535:SZG65537 TIZ65535:TJC65537 TSV65535:TSY65537 UCR65535:UCU65537 UMN65535:UMQ65537 UWJ65535:UWM65537 VGF65535:VGI65537 VQB65535:VQE65537 VZX65535:WAA65537 WJT65535:WJW65537 WTP65535:WTS65537 RVP983039:RVS983041 HD131071:HG131073 QZ131071:RC131073 AAV131071:AAY131073 AKR131071:AKU131073 AUN131071:AUQ131073 BEJ131071:BEM131073 BOF131071:BOI131073 BYB131071:BYE131073 CHX131071:CIA131073 CRT131071:CRW131073 DBP131071:DBS131073 DLL131071:DLO131073 DVH131071:DVK131073 EFD131071:EFG131073 EOZ131071:EPC131073 EYV131071:EYY131073 FIR131071:FIU131073 FSN131071:FSQ131073 GCJ131071:GCM131073 GMF131071:GMI131073 GWB131071:GWE131073 HFX131071:HGA131073 HPT131071:HPW131073 HZP131071:HZS131073 IJL131071:IJO131073 ITH131071:ITK131073 JDD131071:JDG131073 JMZ131071:JNC131073 JWV131071:JWY131073 KGR131071:KGU131073 KQN131071:KQQ131073 LAJ131071:LAM131073 LKF131071:LKI131073 LUB131071:LUE131073 MDX131071:MEA131073 MNT131071:MNW131073 MXP131071:MXS131073 NHL131071:NHO131073 NRH131071:NRK131073 OBD131071:OBG131073 OKZ131071:OLC131073 OUV131071:OUY131073 PER131071:PEU131073 PON131071:POQ131073 PYJ131071:PYM131073 QIF131071:QII131073 QSB131071:QSE131073 RBX131071:RCA131073 RLT131071:RLW131073 RVP131071:RVS131073 SFL131071:SFO131073 SPH131071:SPK131073 SZD131071:SZG131073 TIZ131071:TJC131073 TSV131071:TSY131073 UCR131071:UCU131073 UMN131071:UMQ131073 UWJ131071:UWM131073 VGF131071:VGI131073 VQB131071:VQE131073 VZX131071:WAA131073 WJT131071:WJW131073 WTP131071:WTS131073 SFL983039:SFO983041 HD196607:HG196609 QZ196607:RC196609 AAV196607:AAY196609 AKR196607:AKU196609 AUN196607:AUQ196609 BEJ196607:BEM196609 BOF196607:BOI196609 BYB196607:BYE196609 CHX196607:CIA196609 CRT196607:CRW196609 DBP196607:DBS196609 DLL196607:DLO196609 DVH196607:DVK196609 EFD196607:EFG196609 EOZ196607:EPC196609 EYV196607:EYY196609 FIR196607:FIU196609 FSN196607:FSQ196609 GCJ196607:GCM196609 GMF196607:GMI196609 GWB196607:GWE196609 HFX196607:HGA196609 HPT196607:HPW196609 HZP196607:HZS196609 IJL196607:IJO196609 ITH196607:ITK196609 JDD196607:JDG196609 JMZ196607:JNC196609 JWV196607:JWY196609 KGR196607:KGU196609 KQN196607:KQQ196609 LAJ196607:LAM196609 LKF196607:LKI196609 LUB196607:LUE196609 MDX196607:MEA196609 MNT196607:MNW196609 MXP196607:MXS196609 NHL196607:NHO196609 NRH196607:NRK196609 OBD196607:OBG196609 OKZ196607:OLC196609 OUV196607:OUY196609 PER196607:PEU196609 PON196607:POQ196609 PYJ196607:PYM196609 QIF196607:QII196609 QSB196607:QSE196609 RBX196607:RCA196609 RLT196607:RLW196609 RVP196607:RVS196609 SFL196607:SFO196609 SPH196607:SPK196609 SZD196607:SZG196609 TIZ196607:TJC196609 TSV196607:TSY196609 UCR196607:UCU196609 UMN196607:UMQ196609 UWJ196607:UWM196609 VGF196607:VGI196609 VQB196607:VQE196609 VZX196607:WAA196609 WJT196607:WJW196609 WTP196607:WTS196609 SPH983039:SPK983041 HD262143:HG262145 QZ262143:RC262145 AAV262143:AAY262145 AKR262143:AKU262145 AUN262143:AUQ262145 BEJ262143:BEM262145 BOF262143:BOI262145 BYB262143:BYE262145 CHX262143:CIA262145 CRT262143:CRW262145 DBP262143:DBS262145 DLL262143:DLO262145 DVH262143:DVK262145 EFD262143:EFG262145 EOZ262143:EPC262145 EYV262143:EYY262145 FIR262143:FIU262145 FSN262143:FSQ262145 GCJ262143:GCM262145 GMF262143:GMI262145 GWB262143:GWE262145 HFX262143:HGA262145 HPT262143:HPW262145 HZP262143:HZS262145 IJL262143:IJO262145 ITH262143:ITK262145 JDD262143:JDG262145 JMZ262143:JNC262145 JWV262143:JWY262145 KGR262143:KGU262145 KQN262143:KQQ262145 LAJ262143:LAM262145 LKF262143:LKI262145 LUB262143:LUE262145 MDX262143:MEA262145 MNT262143:MNW262145 MXP262143:MXS262145 NHL262143:NHO262145 NRH262143:NRK262145 OBD262143:OBG262145 OKZ262143:OLC262145 OUV262143:OUY262145 PER262143:PEU262145 PON262143:POQ262145 PYJ262143:PYM262145 QIF262143:QII262145 QSB262143:QSE262145 RBX262143:RCA262145 RLT262143:RLW262145 RVP262143:RVS262145 SFL262143:SFO262145 SPH262143:SPK262145 SZD262143:SZG262145 TIZ262143:TJC262145 TSV262143:TSY262145 UCR262143:UCU262145 UMN262143:UMQ262145 UWJ262143:UWM262145 VGF262143:VGI262145 VQB262143:VQE262145 VZX262143:WAA262145 WJT262143:WJW262145 WTP262143:WTS262145 SZD983039:SZG983041 HD327679:HG327681 QZ327679:RC327681 AAV327679:AAY327681 AKR327679:AKU327681 AUN327679:AUQ327681 BEJ327679:BEM327681 BOF327679:BOI327681 BYB327679:BYE327681 CHX327679:CIA327681 CRT327679:CRW327681 DBP327679:DBS327681 DLL327679:DLO327681 DVH327679:DVK327681 EFD327679:EFG327681 EOZ327679:EPC327681 EYV327679:EYY327681 FIR327679:FIU327681 FSN327679:FSQ327681 GCJ327679:GCM327681 GMF327679:GMI327681 GWB327679:GWE327681 HFX327679:HGA327681 HPT327679:HPW327681 HZP327679:HZS327681 IJL327679:IJO327681 ITH327679:ITK327681 JDD327679:JDG327681 JMZ327679:JNC327681 JWV327679:JWY327681 KGR327679:KGU327681 KQN327679:KQQ327681 LAJ327679:LAM327681 LKF327679:LKI327681 LUB327679:LUE327681 MDX327679:MEA327681 MNT327679:MNW327681 MXP327679:MXS327681 NHL327679:NHO327681 NRH327679:NRK327681 OBD327679:OBG327681 OKZ327679:OLC327681 OUV327679:OUY327681 PER327679:PEU327681 PON327679:POQ327681 PYJ327679:PYM327681 QIF327679:QII327681 QSB327679:QSE327681 RBX327679:RCA327681 RLT327679:RLW327681 RVP327679:RVS327681 SFL327679:SFO327681 SPH327679:SPK327681 SZD327679:SZG327681 TIZ327679:TJC327681 TSV327679:TSY327681 UCR327679:UCU327681 UMN327679:UMQ327681 UWJ327679:UWM327681 VGF327679:VGI327681 VQB327679:VQE327681 VZX327679:WAA327681 WJT327679:WJW327681 WTP327679:WTS327681 TIZ983039:TJC983041 HD393215:HG393217 QZ393215:RC393217 AAV393215:AAY393217 AKR393215:AKU393217 AUN393215:AUQ393217 BEJ393215:BEM393217 BOF393215:BOI393217 BYB393215:BYE393217 CHX393215:CIA393217 CRT393215:CRW393217 DBP393215:DBS393217 DLL393215:DLO393217 DVH393215:DVK393217 EFD393215:EFG393217 EOZ393215:EPC393217 EYV393215:EYY393217 FIR393215:FIU393217 FSN393215:FSQ393217 GCJ393215:GCM393217 GMF393215:GMI393217 GWB393215:GWE393217 HFX393215:HGA393217 HPT393215:HPW393217 HZP393215:HZS393217 IJL393215:IJO393217 ITH393215:ITK393217 JDD393215:JDG393217 JMZ393215:JNC393217 JWV393215:JWY393217 KGR393215:KGU393217 KQN393215:KQQ393217 LAJ393215:LAM393217 LKF393215:LKI393217 LUB393215:LUE393217 MDX393215:MEA393217 MNT393215:MNW393217 MXP393215:MXS393217 NHL393215:NHO393217 NRH393215:NRK393217 OBD393215:OBG393217 OKZ393215:OLC393217 OUV393215:OUY393217 PER393215:PEU393217 PON393215:POQ393217 PYJ393215:PYM393217 QIF393215:QII393217 QSB393215:QSE393217 RBX393215:RCA393217 RLT393215:RLW393217 RVP393215:RVS393217 SFL393215:SFO393217 SPH393215:SPK393217 SZD393215:SZG393217 TIZ393215:TJC393217 TSV393215:TSY393217 UCR393215:UCU393217 UMN393215:UMQ393217 UWJ393215:UWM393217 VGF393215:VGI393217 VQB393215:VQE393217 VZX393215:WAA393217 WJT393215:WJW393217 WTP393215:WTS393217 TSV983039:TSY983041 HD458751:HG458753 QZ458751:RC458753 AAV458751:AAY458753 AKR458751:AKU458753 AUN458751:AUQ458753 BEJ458751:BEM458753 BOF458751:BOI458753 BYB458751:BYE458753 CHX458751:CIA458753 CRT458751:CRW458753 DBP458751:DBS458753 DLL458751:DLO458753 DVH458751:DVK458753 EFD458751:EFG458753 EOZ458751:EPC458753 EYV458751:EYY458753 FIR458751:FIU458753 FSN458751:FSQ458753 GCJ458751:GCM458753 GMF458751:GMI458753 GWB458751:GWE458753 HFX458751:HGA458753 HPT458751:HPW458753 HZP458751:HZS458753 IJL458751:IJO458753 ITH458751:ITK458753 JDD458751:JDG458753 JMZ458751:JNC458753 JWV458751:JWY458753 KGR458751:KGU458753 KQN458751:KQQ458753 LAJ458751:LAM458753 LKF458751:LKI458753 LUB458751:LUE458753 MDX458751:MEA458753 MNT458751:MNW458753 MXP458751:MXS458753 NHL458751:NHO458753 NRH458751:NRK458753 OBD458751:OBG458753 OKZ458751:OLC458753 OUV458751:OUY458753 PER458751:PEU458753 PON458751:POQ458753 PYJ458751:PYM458753 QIF458751:QII458753 QSB458751:QSE458753 RBX458751:RCA458753 RLT458751:RLW458753 RVP458751:RVS458753 SFL458751:SFO458753 SPH458751:SPK458753 SZD458751:SZG458753 TIZ458751:TJC458753 TSV458751:TSY458753 UCR458751:UCU458753 UMN458751:UMQ458753 UWJ458751:UWM458753 VGF458751:VGI458753 VQB458751:VQE458753 VZX458751:WAA458753 WJT458751:WJW458753 WTP458751:WTS458753 UCR983039:UCU983041 HD524287:HG524289 QZ524287:RC524289 AAV524287:AAY524289 AKR524287:AKU524289 AUN524287:AUQ524289 BEJ524287:BEM524289 BOF524287:BOI524289 BYB524287:BYE524289 CHX524287:CIA524289 CRT524287:CRW524289 DBP524287:DBS524289 DLL524287:DLO524289 DVH524287:DVK524289 EFD524287:EFG524289 EOZ524287:EPC524289 EYV524287:EYY524289 FIR524287:FIU524289 FSN524287:FSQ524289 GCJ524287:GCM524289 GMF524287:GMI524289 GWB524287:GWE524289 HFX524287:HGA524289 HPT524287:HPW524289 HZP524287:HZS524289 IJL524287:IJO524289 ITH524287:ITK524289 JDD524287:JDG524289 JMZ524287:JNC524289 JWV524287:JWY524289 KGR524287:KGU524289 KQN524287:KQQ524289 LAJ524287:LAM524289 LKF524287:LKI524289 LUB524287:LUE524289 MDX524287:MEA524289 MNT524287:MNW524289 MXP524287:MXS524289 NHL524287:NHO524289 NRH524287:NRK524289 OBD524287:OBG524289 OKZ524287:OLC524289 OUV524287:OUY524289 PER524287:PEU524289 PON524287:POQ524289 PYJ524287:PYM524289 QIF524287:QII524289 QSB524287:QSE524289 RBX524287:RCA524289 RLT524287:RLW524289 RVP524287:RVS524289 SFL524287:SFO524289 SPH524287:SPK524289 SZD524287:SZG524289 TIZ524287:TJC524289 TSV524287:TSY524289 UCR524287:UCU524289 UMN524287:UMQ524289 UWJ524287:UWM524289 VGF524287:VGI524289 VQB524287:VQE524289 VZX524287:WAA524289 WJT524287:WJW524289 WTP524287:WTS524289 UMN983039:UMQ983041 HD589823:HG589825 QZ589823:RC589825 AAV589823:AAY589825 AKR589823:AKU589825 AUN589823:AUQ589825 BEJ589823:BEM589825 BOF589823:BOI589825 BYB589823:BYE589825 CHX589823:CIA589825 CRT589823:CRW589825 DBP589823:DBS589825 DLL589823:DLO589825 DVH589823:DVK589825 EFD589823:EFG589825 EOZ589823:EPC589825 EYV589823:EYY589825 FIR589823:FIU589825 FSN589823:FSQ589825 GCJ589823:GCM589825 GMF589823:GMI589825 GWB589823:GWE589825 HFX589823:HGA589825 HPT589823:HPW589825 HZP589823:HZS589825 IJL589823:IJO589825 ITH589823:ITK589825 JDD589823:JDG589825 JMZ589823:JNC589825 JWV589823:JWY589825 KGR589823:KGU589825 KQN589823:KQQ589825 LAJ589823:LAM589825 LKF589823:LKI589825 LUB589823:LUE589825 MDX589823:MEA589825 MNT589823:MNW589825 MXP589823:MXS589825 NHL589823:NHO589825 NRH589823:NRK589825 OBD589823:OBG589825 OKZ589823:OLC589825 OUV589823:OUY589825 PER589823:PEU589825 PON589823:POQ589825 PYJ589823:PYM589825 QIF589823:QII589825 QSB589823:QSE589825 RBX589823:RCA589825 RLT589823:RLW589825 RVP589823:RVS589825 SFL589823:SFO589825 SPH589823:SPK589825 SZD589823:SZG589825 TIZ589823:TJC589825 TSV589823:TSY589825 UCR589823:UCU589825 UMN589823:UMQ589825 UWJ589823:UWM589825 VGF589823:VGI589825 VQB589823:VQE589825 VZX589823:WAA589825 WJT589823:WJW589825 WTP589823:WTS589825 UWJ983039:UWM983041 HD655359:HG655361 QZ655359:RC655361 AAV655359:AAY655361 AKR655359:AKU655361 AUN655359:AUQ655361 BEJ655359:BEM655361 BOF655359:BOI655361 BYB655359:BYE655361 CHX655359:CIA655361 CRT655359:CRW655361 DBP655359:DBS655361 DLL655359:DLO655361 DVH655359:DVK655361 EFD655359:EFG655361 EOZ655359:EPC655361 EYV655359:EYY655361 FIR655359:FIU655361 FSN655359:FSQ655361 GCJ655359:GCM655361 GMF655359:GMI655361 GWB655359:GWE655361 HFX655359:HGA655361 HPT655359:HPW655361 HZP655359:HZS655361 IJL655359:IJO655361 ITH655359:ITK655361 JDD655359:JDG655361 JMZ655359:JNC655361 JWV655359:JWY655361 KGR655359:KGU655361 KQN655359:KQQ655361 LAJ655359:LAM655361 LKF655359:LKI655361 LUB655359:LUE655361 MDX655359:MEA655361 MNT655359:MNW655361 MXP655359:MXS655361 NHL655359:NHO655361 NRH655359:NRK655361 OBD655359:OBG655361 OKZ655359:OLC655361 OUV655359:OUY655361 PER655359:PEU655361 PON655359:POQ655361 PYJ655359:PYM655361 QIF655359:QII655361 QSB655359:QSE655361 RBX655359:RCA655361 RLT655359:RLW655361 RVP655359:RVS655361 SFL655359:SFO655361 SPH655359:SPK655361 SZD655359:SZG655361 TIZ655359:TJC655361 TSV655359:TSY655361 UCR655359:UCU655361 UMN655359:UMQ655361 UWJ655359:UWM655361 VGF655359:VGI655361 VQB655359:VQE655361 VZX655359:WAA655361 WJT655359:WJW655361 WTP655359:WTS655361 VGF983039:VGI983041 HD720895:HG720897 QZ720895:RC720897 AAV720895:AAY720897 AKR720895:AKU720897 AUN720895:AUQ720897 BEJ720895:BEM720897 BOF720895:BOI720897 BYB720895:BYE720897 CHX720895:CIA720897 CRT720895:CRW720897 DBP720895:DBS720897 DLL720895:DLO720897 DVH720895:DVK720897 EFD720895:EFG720897 EOZ720895:EPC720897 EYV720895:EYY720897 FIR720895:FIU720897 FSN720895:FSQ720897 GCJ720895:GCM720897 GMF720895:GMI720897 GWB720895:GWE720897 HFX720895:HGA720897 HPT720895:HPW720897 HZP720895:HZS720897 IJL720895:IJO720897 ITH720895:ITK720897 JDD720895:JDG720897 JMZ720895:JNC720897 JWV720895:JWY720897 KGR720895:KGU720897 KQN720895:KQQ720897 LAJ720895:LAM720897 LKF720895:LKI720897 LUB720895:LUE720897 MDX720895:MEA720897 MNT720895:MNW720897 MXP720895:MXS720897 NHL720895:NHO720897 NRH720895:NRK720897 OBD720895:OBG720897 OKZ720895:OLC720897 OUV720895:OUY720897 PER720895:PEU720897 PON720895:POQ720897 PYJ720895:PYM720897 QIF720895:QII720897 QSB720895:QSE720897 RBX720895:RCA720897 RLT720895:RLW720897 RVP720895:RVS720897 SFL720895:SFO720897 SPH720895:SPK720897 SZD720895:SZG720897 TIZ720895:TJC720897 TSV720895:TSY720897 UCR720895:UCU720897 UMN720895:UMQ720897 UWJ720895:UWM720897 VGF720895:VGI720897 VQB720895:VQE720897 VZX720895:WAA720897 WJT720895:WJW720897 WTP720895:WTS720897 VQB983039:VQE983041 HD786431:HG786433 QZ786431:RC786433 AAV786431:AAY786433 AKR786431:AKU786433 AUN786431:AUQ786433 BEJ786431:BEM786433 BOF786431:BOI786433 BYB786431:BYE786433 CHX786431:CIA786433 CRT786431:CRW786433 DBP786431:DBS786433 DLL786431:DLO786433 DVH786431:DVK786433 EFD786431:EFG786433 EOZ786431:EPC786433 EYV786431:EYY786433 FIR786431:FIU786433 FSN786431:FSQ786433 GCJ786431:GCM786433 GMF786431:GMI786433 GWB786431:GWE786433 HFX786431:HGA786433 HPT786431:HPW786433 HZP786431:HZS786433 IJL786431:IJO786433 ITH786431:ITK786433 JDD786431:JDG786433 JMZ786431:JNC786433 JWV786431:JWY786433 KGR786431:KGU786433 KQN786431:KQQ786433 LAJ786431:LAM786433 LKF786431:LKI786433 LUB786431:LUE786433 MDX786431:MEA786433 MNT786431:MNW786433 MXP786431:MXS786433 NHL786431:NHO786433 NRH786431:NRK786433 OBD786431:OBG786433 OKZ786431:OLC786433 OUV786431:OUY786433 PER786431:PEU786433 PON786431:POQ786433 PYJ786431:PYM786433 QIF786431:QII786433 QSB786431:QSE786433 RBX786431:RCA786433 RLT786431:RLW786433 RVP786431:RVS786433 SFL786431:SFO786433 SPH786431:SPK786433 SZD786431:SZG786433 TIZ786431:TJC786433 TSV786431:TSY786433 UCR786431:UCU786433 UMN786431:UMQ786433 UWJ786431:UWM786433 VGF786431:VGI786433 VQB786431:VQE786433 VZX786431:WAA786433 WJT786431:WJW786433 WTP786431:WTS786433 VZX983039:WAA983041 HD851967:HG851969 QZ851967:RC851969 AAV851967:AAY851969 AKR851967:AKU851969 AUN851967:AUQ851969 BEJ851967:BEM851969 BOF851967:BOI851969 BYB851967:BYE851969 CHX851967:CIA851969 CRT851967:CRW851969 DBP851967:DBS851969 DLL851967:DLO851969 DVH851967:DVK851969 EFD851967:EFG851969 EOZ851967:EPC851969 EYV851967:EYY851969 FIR851967:FIU851969 FSN851967:FSQ851969 GCJ851967:GCM851969 GMF851967:GMI851969 GWB851967:GWE851969 HFX851967:HGA851969 HPT851967:HPW851969 HZP851967:HZS851969 IJL851967:IJO851969 ITH851967:ITK851969 JDD851967:JDG851969 JMZ851967:JNC851969 JWV851967:JWY851969 KGR851967:KGU851969 KQN851967:KQQ851969 LAJ851967:LAM851969 LKF851967:LKI851969 LUB851967:LUE851969 MDX851967:MEA851969 MNT851967:MNW851969 MXP851967:MXS851969 NHL851967:NHO851969 NRH851967:NRK851969 OBD851967:OBG851969 OKZ851967:OLC851969 OUV851967:OUY851969 PER851967:PEU851969 PON851967:POQ851969 PYJ851967:PYM851969 QIF851967:QII851969 QSB851967:QSE851969 RBX851967:RCA851969 RLT851967:RLW851969 RVP851967:RVS851969 SFL851967:SFO851969 SPH851967:SPK851969 SZD851967:SZG851969 TIZ851967:TJC851969 TSV851967:TSY851969 UCR851967:UCU851969 UMN851967:UMQ851969 UWJ851967:UWM851969 VGF851967:VGI851969 VQB851967:VQE851969 VZX851967:WAA851969 WJT851967:WJW851969 WTP851967:WTS851969 WJT983039:WJW983041 HD917503:HG917505 QZ917503:RC917505 AAV917503:AAY917505 AKR917503:AKU917505 AUN917503:AUQ917505 BEJ917503:BEM917505 BOF917503:BOI917505 BYB917503:BYE917505 CHX917503:CIA917505 CRT917503:CRW917505 DBP917503:DBS917505 DLL917503:DLO917505 DVH917503:DVK917505 EFD917503:EFG917505 EOZ917503:EPC917505 EYV917503:EYY917505 FIR917503:FIU917505 FSN917503:FSQ917505 GCJ917503:GCM917505 GMF917503:GMI917505 GWB917503:GWE917505 HFX917503:HGA917505 HPT917503:HPW917505 HZP917503:HZS917505 IJL917503:IJO917505 ITH917503:ITK917505 JDD917503:JDG917505 JMZ917503:JNC917505 JWV917503:JWY917505 KGR917503:KGU917505 KQN917503:KQQ917505 LAJ917503:LAM917505 LKF917503:LKI917505 LUB917503:LUE917505 MDX917503:MEA917505 MNT917503:MNW917505 MXP917503:MXS917505 NHL917503:NHO917505 NRH917503:NRK917505 OBD917503:OBG917505 OKZ917503:OLC917505 OUV917503:OUY917505 PER917503:PEU917505 PON917503:POQ917505 PYJ917503:PYM917505 QIF917503:QII917505 QSB917503:QSE917505 RBX917503:RCA917505 RLT917503:RLW917505 RVP917503:RVS917505 SFL917503:SFO917505 SPH917503:SPK917505 SZD917503:SZG917505 TIZ917503:TJC917505 TSV917503:TSY917505 UCR917503:UCU917505 UMN917503:UMQ917505 UWJ917503:UWM917505 VGF917503:VGI917505 VQB917503:VQE917505 VZX917503:WAA917505 WJT917503:WJW917505 WTP917503:WTS917505 WTP983039:WTS983041 HD983039:HG983041 QZ983039:RC983041 AAV983039:AAY983041 AKR983039:AKU983041 AUN983039:AUQ983041 BEJ983039:BEM983041 BOF983039:BOI983041 BYB983039:BYE983041 CHX983039:CIA983041 CRT983039:CRW983041 DBP983039:DBS983041 DLL983039:DLO983041 DVH983039:DVK983041 EFD983039:EFG983041 EOZ983039:EPC983041 EYV983039:EYY983041 FIR983039:FIU983041 FSN983039:FSQ983041 GCJ983039:GCM983041 GMF983039:GMI983041 GWB983039:GWE983041 HFX983039:HGA983041 HPT983039:HPW983041 HZP983039:HZS983041 IJL983039:IJO983041 ITH983039:ITK983041 JDD983039:JDG983041 JMZ983039:JNC983041 JWV983039:JWY983041 KGR983039:KGU983041 KQN983039:KQQ983041 LAJ983039:LAM983041 LKF983039:LKI983041 LUB983039:LUE983041 MDX983039:MEA983041 MNT983039:MNW983041 MXP983039:MXS983041 NHL983039:NHO983041 NRH983039:NRK983041 OBD983039:OBG983041 OKZ983039:OLC983041 OUV983039:OUY983041 PER983039:PEU983041 PON983039:POQ983041 PYJ983039:PYM983041 QIF983039:QII983041 QSB983039:QSE983041 Y983039:AB983041 Y65535:AB65537 Y131071:AB131073 Y196607:AB196609 Y262143:AB262145 Y327679:AB327681 Y393215:AB393217 Y458751:AB458753 Y524287:AB524289 Y589823:AB589825 Y655359:AB655361 Y720895:AB720897 Y786431:AB786433 Y851967:AB851969 Y917503:AB917505" xr:uid="{00000000-0002-0000-0E00-000003000000}">
      <formula1>"１,２,３,４"</formula1>
    </dataValidation>
    <dataValidation type="list" allowBlank="1" showInputMessage="1" showErrorMessage="1" sqref="LBQ983043:LBT983077 HD7:HG41 QZ7:RC41 AAV7:AAY41 AKR7:AKU41 AUN7:AUQ41 BEJ7:BEM41 BOF7:BOI41 BYB7:BYE41 CHX7:CIA41 CRT7:CRW41 DBP7:DBS41 DLL7:DLO41 DVH7:DVK41 EFD7:EFG41 EOZ7:EPC41 EYV7:EYY41 FIR7:FIU41 FSN7:FSQ41 GCJ7:GCM41 GMF7:GMI41 GWB7:GWE41 HFX7:HGA41 HPT7:HPW41 HZP7:HZS41 IJL7:IJO41 ITH7:ITK41 JDD7:JDG41 JMZ7:JNC41 JWV7:JWY41 KGR7:KGU41 KQN7:KQQ41 LAJ7:LAM41 LKF7:LKI41 LUB7:LUE41 MDX7:MEA41 MNT7:MNW41 MXP7:MXS41 NHL7:NHO41 NRH7:NRK41 OBD7:OBG41 OKZ7:OLC41 OUV7:OUY41 PER7:PEU41 PON7:POQ41 PYJ7:PYM41 QIF7:QII41 QSB7:QSE41 RBX7:RCA41 RLT7:RLW41 RVP7:RVS41 SFL7:SFO41 SPH7:SPK41 SZD7:SZG41 TIZ7:TJC41 TSV7:TSY41 UCR7:UCU41 UMN7:UMQ41 UWJ7:UWM41 VGF7:VGI41 VQB7:VQE41 VZX7:WAA41 WJT7:WJW41 WTP7:WTS41 LLM983043:LLP983077 HD65539:HG65573 QZ65539:RC65573 AAV65539:AAY65573 AKR65539:AKU65573 AUN65539:AUQ65573 BEJ65539:BEM65573 BOF65539:BOI65573 BYB65539:BYE65573 CHX65539:CIA65573 CRT65539:CRW65573 DBP65539:DBS65573 DLL65539:DLO65573 DVH65539:DVK65573 EFD65539:EFG65573 EOZ65539:EPC65573 EYV65539:EYY65573 FIR65539:FIU65573 FSN65539:FSQ65573 GCJ65539:GCM65573 GMF65539:GMI65573 GWB65539:GWE65573 HFX65539:HGA65573 HPT65539:HPW65573 HZP65539:HZS65573 IJL65539:IJO65573 ITH65539:ITK65573 JDD65539:JDG65573 JMZ65539:JNC65573 JWV65539:JWY65573 KGR65539:KGU65573 KQN65539:KQQ65573 LAJ65539:LAM65573 LKF65539:LKI65573 LUB65539:LUE65573 MDX65539:MEA65573 MNT65539:MNW65573 MXP65539:MXS65573 NHL65539:NHO65573 NRH65539:NRK65573 OBD65539:OBG65573 OKZ65539:OLC65573 OUV65539:OUY65573 PER65539:PEU65573 PON65539:POQ65573 PYJ65539:PYM65573 QIF65539:QII65573 QSB65539:QSE65573 RBX65539:RCA65573 RLT65539:RLW65573 RVP65539:RVS65573 SFL65539:SFO65573 SPH65539:SPK65573 SZD65539:SZG65573 TIZ65539:TJC65573 TSV65539:TSY65573 UCR65539:UCU65573 UMN65539:UMQ65573 UWJ65539:UWM65573 VGF65539:VGI65573 VQB65539:VQE65573 VZX65539:WAA65573 WJT65539:WJW65573 WTP65539:WTS65573 LVI983043:LVL983077 HD131075:HG131109 QZ131075:RC131109 AAV131075:AAY131109 AKR131075:AKU131109 AUN131075:AUQ131109 BEJ131075:BEM131109 BOF131075:BOI131109 BYB131075:BYE131109 CHX131075:CIA131109 CRT131075:CRW131109 DBP131075:DBS131109 DLL131075:DLO131109 DVH131075:DVK131109 EFD131075:EFG131109 EOZ131075:EPC131109 EYV131075:EYY131109 FIR131075:FIU131109 FSN131075:FSQ131109 GCJ131075:GCM131109 GMF131075:GMI131109 GWB131075:GWE131109 HFX131075:HGA131109 HPT131075:HPW131109 HZP131075:HZS131109 IJL131075:IJO131109 ITH131075:ITK131109 JDD131075:JDG131109 JMZ131075:JNC131109 JWV131075:JWY131109 KGR131075:KGU131109 KQN131075:KQQ131109 LAJ131075:LAM131109 LKF131075:LKI131109 LUB131075:LUE131109 MDX131075:MEA131109 MNT131075:MNW131109 MXP131075:MXS131109 NHL131075:NHO131109 NRH131075:NRK131109 OBD131075:OBG131109 OKZ131075:OLC131109 OUV131075:OUY131109 PER131075:PEU131109 PON131075:POQ131109 PYJ131075:PYM131109 QIF131075:QII131109 QSB131075:QSE131109 RBX131075:RCA131109 RLT131075:RLW131109 RVP131075:RVS131109 SFL131075:SFO131109 SPH131075:SPK131109 SZD131075:SZG131109 TIZ131075:TJC131109 TSV131075:TSY131109 UCR131075:UCU131109 UMN131075:UMQ131109 UWJ131075:UWM131109 VGF131075:VGI131109 VQB131075:VQE131109 VZX131075:WAA131109 WJT131075:WJW131109 WTP131075:WTS131109 MFE983043:MFH983077 HD196611:HG196645 QZ196611:RC196645 AAV196611:AAY196645 AKR196611:AKU196645 AUN196611:AUQ196645 BEJ196611:BEM196645 BOF196611:BOI196645 BYB196611:BYE196645 CHX196611:CIA196645 CRT196611:CRW196645 DBP196611:DBS196645 DLL196611:DLO196645 DVH196611:DVK196645 EFD196611:EFG196645 EOZ196611:EPC196645 EYV196611:EYY196645 FIR196611:FIU196645 FSN196611:FSQ196645 GCJ196611:GCM196645 GMF196611:GMI196645 GWB196611:GWE196645 HFX196611:HGA196645 HPT196611:HPW196645 HZP196611:HZS196645 IJL196611:IJO196645 ITH196611:ITK196645 JDD196611:JDG196645 JMZ196611:JNC196645 JWV196611:JWY196645 KGR196611:KGU196645 KQN196611:KQQ196645 LAJ196611:LAM196645 LKF196611:LKI196645 LUB196611:LUE196645 MDX196611:MEA196645 MNT196611:MNW196645 MXP196611:MXS196645 NHL196611:NHO196645 NRH196611:NRK196645 OBD196611:OBG196645 OKZ196611:OLC196645 OUV196611:OUY196645 PER196611:PEU196645 PON196611:POQ196645 PYJ196611:PYM196645 QIF196611:QII196645 QSB196611:QSE196645 RBX196611:RCA196645 RLT196611:RLW196645 RVP196611:RVS196645 SFL196611:SFO196645 SPH196611:SPK196645 SZD196611:SZG196645 TIZ196611:TJC196645 TSV196611:TSY196645 UCR196611:UCU196645 UMN196611:UMQ196645 UWJ196611:UWM196645 VGF196611:VGI196645 VQB196611:VQE196645 VZX196611:WAA196645 WJT196611:WJW196645 WTP196611:WTS196645 MPA983043:MPD983077 HD262147:HG262181 QZ262147:RC262181 AAV262147:AAY262181 AKR262147:AKU262181 AUN262147:AUQ262181 BEJ262147:BEM262181 BOF262147:BOI262181 BYB262147:BYE262181 CHX262147:CIA262181 CRT262147:CRW262181 DBP262147:DBS262181 DLL262147:DLO262181 DVH262147:DVK262181 EFD262147:EFG262181 EOZ262147:EPC262181 EYV262147:EYY262181 FIR262147:FIU262181 FSN262147:FSQ262181 GCJ262147:GCM262181 GMF262147:GMI262181 GWB262147:GWE262181 HFX262147:HGA262181 HPT262147:HPW262181 HZP262147:HZS262181 IJL262147:IJO262181 ITH262147:ITK262181 JDD262147:JDG262181 JMZ262147:JNC262181 JWV262147:JWY262181 KGR262147:KGU262181 KQN262147:KQQ262181 LAJ262147:LAM262181 LKF262147:LKI262181 LUB262147:LUE262181 MDX262147:MEA262181 MNT262147:MNW262181 MXP262147:MXS262181 NHL262147:NHO262181 NRH262147:NRK262181 OBD262147:OBG262181 OKZ262147:OLC262181 OUV262147:OUY262181 PER262147:PEU262181 PON262147:POQ262181 PYJ262147:PYM262181 QIF262147:QII262181 QSB262147:QSE262181 RBX262147:RCA262181 RLT262147:RLW262181 RVP262147:RVS262181 SFL262147:SFO262181 SPH262147:SPK262181 SZD262147:SZG262181 TIZ262147:TJC262181 TSV262147:TSY262181 UCR262147:UCU262181 UMN262147:UMQ262181 UWJ262147:UWM262181 VGF262147:VGI262181 VQB262147:VQE262181 VZX262147:WAA262181 WJT262147:WJW262181 WTP262147:WTS262181 MYW983043:MYZ983077 HD327683:HG327717 QZ327683:RC327717 AAV327683:AAY327717 AKR327683:AKU327717 AUN327683:AUQ327717 BEJ327683:BEM327717 BOF327683:BOI327717 BYB327683:BYE327717 CHX327683:CIA327717 CRT327683:CRW327717 DBP327683:DBS327717 DLL327683:DLO327717 DVH327683:DVK327717 EFD327683:EFG327717 EOZ327683:EPC327717 EYV327683:EYY327717 FIR327683:FIU327717 FSN327683:FSQ327717 GCJ327683:GCM327717 GMF327683:GMI327717 GWB327683:GWE327717 HFX327683:HGA327717 HPT327683:HPW327717 HZP327683:HZS327717 IJL327683:IJO327717 ITH327683:ITK327717 JDD327683:JDG327717 JMZ327683:JNC327717 JWV327683:JWY327717 KGR327683:KGU327717 KQN327683:KQQ327717 LAJ327683:LAM327717 LKF327683:LKI327717 LUB327683:LUE327717 MDX327683:MEA327717 MNT327683:MNW327717 MXP327683:MXS327717 NHL327683:NHO327717 NRH327683:NRK327717 OBD327683:OBG327717 OKZ327683:OLC327717 OUV327683:OUY327717 PER327683:PEU327717 PON327683:POQ327717 PYJ327683:PYM327717 QIF327683:QII327717 QSB327683:QSE327717 RBX327683:RCA327717 RLT327683:RLW327717 RVP327683:RVS327717 SFL327683:SFO327717 SPH327683:SPK327717 SZD327683:SZG327717 TIZ327683:TJC327717 TSV327683:TSY327717 UCR327683:UCU327717 UMN327683:UMQ327717 UWJ327683:UWM327717 VGF327683:VGI327717 VQB327683:VQE327717 VZX327683:WAA327717 WJT327683:WJW327717 WTP327683:WTS327717 NIS983043:NIV983077 HD393219:HG393253 QZ393219:RC393253 AAV393219:AAY393253 AKR393219:AKU393253 AUN393219:AUQ393253 BEJ393219:BEM393253 BOF393219:BOI393253 BYB393219:BYE393253 CHX393219:CIA393253 CRT393219:CRW393253 DBP393219:DBS393253 DLL393219:DLO393253 DVH393219:DVK393253 EFD393219:EFG393253 EOZ393219:EPC393253 EYV393219:EYY393253 FIR393219:FIU393253 FSN393219:FSQ393253 GCJ393219:GCM393253 GMF393219:GMI393253 GWB393219:GWE393253 HFX393219:HGA393253 HPT393219:HPW393253 HZP393219:HZS393253 IJL393219:IJO393253 ITH393219:ITK393253 JDD393219:JDG393253 JMZ393219:JNC393253 JWV393219:JWY393253 KGR393219:KGU393253 KQN393219:KQQ393253 LAJ393219:LAM393253 LKF393219:LKI393253 LUB393219:LUE393253 MDX393219:MEA393253 MNT393219:MNW393253 MXP393219:MXS393253 NHL393219:NHO393253 NRH393219:NRK393253 OBD393219:OBG393253 OKZ393219:OLC393253 OUV393219:OUY393253 PER393219:PEU393253 PON393219:POQ393253 PYJ393219:PYM393253 QIF393219:QII393253 QSB393219:QSE393253 RBX393219:RCA393253 RLT393219:RLW393253 RVP393219:RVS393253 SFL393219:SFO393253 SPH393219:SPK393253 SZD393219:SZG393253 TIZ393219:TJC393253 TSV393219:TSY393253 UCR393219:UCU393253 UMN393219:UMQ393253 UWJ393219:UWM393253 VGF393219:VGI393253 VQB393219:VQE393253 VZX393219:WAA393253 WJT393219:WJW393253 WTP393219:WTS393253 NSO983043:NSR983077 HD458755:HG458789 QZ458755:RC458789 AAV458755:AAY458789 AKR458755:AKU458789 AUN458755:AUQ458789 BEJ458755:BEM458789 BOF458755:BOI458789 BYB458755:BYE458789 CHX458755:CIA458789 CRT458755:CRW458789 DBP458755:DBS458789 DLL458755:DLO458789 DVH458755:DVK458789 EFD458755:EFG458789 EOZ458755:EPC458789 EYV458755:EYY458789 FIR458755:FIU458789 FSN458755:FSQ458789 GCJ458755:GCM458789 GMF458755:GMI458789 GWB458755:GWE458789 HFX458755:HGA458789 HPT458755:HPW458789 HZP458755:HZS458789 IJL458755:IJO458789 ITH458755:ITK458789 JDD458755:JDG458789 JMZ458755:JNC458789 JWV458755:JWY458789 KGR458755:KGU458789 KQN458755:KQQ458789 LAJ458755:LAM458789 LKF458755:LKI458789 LUB458755:LUE458789 MDX458755:MEA458789 MNT458755:MNW458789 MXP458755:MXS458789 NHL458755:NHO458789 NRH458755:NRK458789 OBD458755:OBG458789 OKZ458755:OLC458789 OUV458755:OUY458789 PER458755:PEU458789 PON458755:POQ458789 PYJ458755:PYM458789 QIF458755:QII458789 QSB458755:QSE458789 RBX458755:RCA458789 RLT458755:RLW458789 RVP458755:RVS458789 SFL458755:SFO458789 SPH458755:SPK458789 SZD458755:SZG458789 TIZ458755:TJC458789 TSV458755:TSY458789 UCR458755:UCU458789 UMN458755:UMQ458789 UWJ458755:UWM458789 VGF458755:VGI458789 VQB458755:VQE458789 VZX458755:WAA458789 WJT458755:WJW458789 WTP458755:WTS458789 OCK983043:OCN983077 HD524291:HG524325 QZ524291:RC524325 AAV524291:AAY524325 AKR524291:AKU524325 AUN524291:AUQ524325 BEJ524291:BEM524325 BOF524291:BOI524325 BYB524291:BYE524325 CHX524291:CIA524325 CRT524291:CRW524325 DBP524291:DBS524325 DLL524291:DLO524325 DVH524291:DVK524325 EFD524291:EFG524325 EOZ524291:EPC524325 EYV524291:EYY524325 FIR524291:FIU524325 FSN524291:FSQ524325 GCJ524291:GCM524325 GMF524291:GMI524325 GWB524291:GWE524325 HFX524291:HGA524325 HPT524291:HPW524325 HZP524291:HZS524325 IJL524291:IJO524325 ITH524291:ITK524325 JDD524291:JDG524325 JMZ524291:JNC524325 JWV524291:JWY524325 KGR524291:KGU524325 KQN524291:KQQ524325 LAJ524291:LAM524325 LKF524291:LKI524325 LUB524291:LUE524325 MDX524291:MEA524325 MNT524291:MNW524325 MXP524291:MXS524325 NHL524291:NHO524325 NRH524291:NRK524325 OBD524291:OBG524325 OKZ524291:OLC524325 OUV524291:OUY524325 PER524291:PEU524325 PON524291:POQ524325 PYJ524291:PYM524325 QIF524291:QII524325 QSB524291:QSE524325 RBX524291:RCA524325 RLT524291:RLW524325 RVP524291:RVS524325 SFL524291:SFO524325 SPH524291:SPK524325 SZD524291:SZG524325 TIZ524291:TJC524325 TSV524291:TSY524325 UCR524291:UCU524325 UMN524291:UMQ524325 UWJ524291:UWM524325 VGF524291:VGI524325 VQB524291:VQE524325 VZX524291:WAA524325 WJT524291:WJW524325 WTP524291:WTS524325 OMG983043:OMJ983077 HD589827:HG589861 QZ589827:RC589861 AAV589827:AAY589861 AKR589827:AKU589861 AUN589827:AUQ589861 BEJ589827:BEM589861 BOF589827:BOI589861 BYB589827:BYE589861 CHX589827:CIA589861 CRT589827:CRW589861 DBP589827:DBS589861 DLL589827:DLO589861 DVH589827:DVK589861 EFD589827:EFG589861 EOZ589827:EPC589861 EYV589827:EYY589861 FIR589827:FIU589861 FSN589827:FSQ589861 GCJ589827:GCM589861 GMF589827:GMI589861 GWB589827:GWE589861 HFX589827:HGA589861 HPT589827:HPW589861 HZP589827:HZS589861 IJL589827:IJO589861 ITH589827:ITK589861 JDD589827:JDG589861 JMZ589827:JNC589861 JWV589827:JWY589861 KGR589827:KGU589861 KQN589827:KQQ589861 LAJ589827:LAM589861 LKF589827:LKI589861 LUB589827:LUE589861 MDX589827:MEA589861 MNT589827:MNW589861 MXP589827:MXS589861 NHL589827:NHO589861 NRH589827:NRK589861 OBD589827:OBG589861 OKZ589827:OLC589861 OUV589827:OUY589861 PER589827:PEU589861 PON589827:POQ589861 PYJ589827:PYM589861 QIF589827:QII589861 QSB589827:QSE589861 RBX589827:RCA589861 RLT589827:RLW589861 RVP589827:RVS589861 SFL589827:SFO589861 SPH589827:SPK589861 SZD589827:SZG589861 TIZ589827:TJC589861 TSV589827:TSY589861 UCR589827:UCU589861 UMN589827:UMQ589861 UWJ589827:UWM589861 VGF589827:VGI589861 VQB589827:VQE589861 VZX589827:WAA589861 WJT589827:WJW589861 WTP589827:WTS589861 OWC983043:OWF983077 HD655363:HG655397 QZ655363:RC655397 AAV655363:AAY655397 AKR655363:AKU655397 AUN655363:AUQ655397 BEJ655363:BEM655397 BOF655363:BOI655397 BYB655363:BYE655397 CHX655363:CIA655397 CRT655363:CRW655397 DBP655363:DBS655397 DLL655363:DLO655397 DVH655363:DVK655397 EFD655363:EFG655397 EOZ655363:EPC655397 EYV655363:EYY655397 FIR655363:FIU655397 FSN655363:FSQ655397 GCJ655363:GCM655397 GMF655363:GMI655397 GWB655363:GWE655397 HFX655363:HGA655397 HPT655363:HPW655397 HZP655363:HZS655397 IJL655363:IJO655397 ITH655363:ITK655397 JDD655363:JDG655397 JMZ655363:JNC655397 JWV655363:JWY655397 KGR655363:KGU655397 KQN655363:KQQ655397 LAJ655363:LAM655397 LKF655363:LKI655397 LUB655363:LUE655397 MDX655363:MEA655397 MNT655363:MNW655397 MXP655363:MXS655397 NHL655363:NHO655397 NRH655363:NRK655397 OBD655363:OBG655397 OKZ655363:OLC655397 OUV655363:OUY655397 PER655363:PEU655397 PON655363:POQ655397 PYJ655363:PYM655397 QIF655363:QII655397 QSB655363:QSE655397 RBX655363:RCA655397 RLT655363:RLW655397 RVP655363:RVS655397 SFL655363:SFO655397 SPH655363:SPK655397 SZD655363:SZG655397 TIZ655363:TJC655397 TSV655363:TSY655397 UCR655363:UCU655397 UMN655363:UMQ655397 UWJ655363:UWM655397 VGF655363:VGI655397 VQB655363:VQE655397 VZX655363:WAA655397 WJT655363:WJW655397 WTP655363:WTS655397 PFY983043:PGB983077 HD720899:HG720933 QZ720899:RC720933 AAV720899:AAY720933 AKR720899:AKU720933 AUN720899:AUQ720933 BEJ720899:BEM720933 BOF720899:BOI720933 BYB720899:BYE720933 CHX720899:CIA720933 CRT720899:CRW720933 DBP720899:DBS720933 DLL720899:DLO720933 DVH720899:DVK720933 EFD720899:EFG720933 EOZ720899:EPC720933 EYV720899:EYY720933 FIR720899:FIU720933 FSN720899:FSQ720933 GCJ720899:GCM720933 GMF720899:GMI720933 GWB720899:GWE720933 HFX720899:HGA720933 HPT720899:HPW720933 HZP720899:HZS720933 IJL720899:IJO720933 ITH720899:ITK720933 JDD720899:JDG720933 JMZ720899:JNC720933 JWV720899:JWY720933 KGR720899:KGU720933 KQN720899:KQQ720933 LAJ720899:LAM720933 LKF720899:LKI720933 LUB720899:LUE720933 MDX720899:MEA720933 MNT720899:MNW720933 MXP720899:MXS720933 NHL720899:NHO720933 NRH720899:NRK720933 OBD720899:OBG720933 OKZ720899:OLC720933 OUV720899:OUY720933 PER720899:PEU720933 PON720899:POQ720933 PYJ720899:PYM720933 QIF720899:QII720933 QSB720899:QSE720933 RBX720899:RCA720933 RLT720899:RLW720933 RVP720899:RVS720933 SFL720899:SFO720933 SPH720899:SPK720933 SZD720899:SZG720933 TIZ720899:TJC720933 TSV720899:TSY720933 UCR720899:UCU720933 UMN720899:UMQ720933 UWJ720899:UWM720933 VGF720899:VGI720933 VQB720899:VQE720933 VZX720899:WAA720933 WJT720899:WJW720933 WTP720899:WTS720933 PPU983043:PPX983077 HD786435:HG786469 QZ786435:RC786469 AAV786435:AAY786469 AKR786435:AKU786469 AUN786435:AUQ786469 BEJ786435:BEM786469 BOF786435:BOI786469 BYB786435:BYE786469 CHX786435:CIA786469 CRT786435:CRW786469 DBP786435:DBS786469 DLL786435:DLO786469 DVH786435:DVK786469 EFD786435:EFG786469 EOZ786435:EPC786469 EYV786435:EYY786469 FIR786435:FIU786469 FSN786435:FSQ786469 GCJ786435:GCM786469 GMF786435:GMI786469 GWB786435:GWE786469 HFX786435:HGA786469 HPT786435:HPW786469 HZP786435:HZS786469 IJL786435:IJO786469 ITH786435:ITK786469 JDD786435:JDG786469 JMZ786435:JNC786469 JWV786435:JWY786469 KGR786435:KGU786469 KQN786435:KQQ786469 LAJ786435:LAM786469 LKF786435:LKI786469 LUB786435:LUE786469 MDX786435:MEA786469 MNT786435:MNW786469 MXP786435:MXS786469 NHL786435:NHO786469 NRH786435:NRK786469 OBD786435:OBG786469 OKZ786435:OLC786469 OUV786435:OUY786469 PER786435:PEU786469 PON786435:POQ786469 PYJ786435:PYM786469 QIF786435:QII786469 QSB786435:QSE786469 RBX786435:RCA786469 RLT786435:RLW786469 RVP786435:RVS786469 SFL786435:SFO786469 SPH786435:SPK786469 SZD786435:SZG786469 TIZ786435:TJC786469 TSV786435:TSY786469 UCR786435:UCU786469 UMN786435:UMQ786469 UWJ786435:UWM786469 VGF786435:VGI786469 VQB786435:VQE786469 VZX786435:WAA786469 WJT786435:WJW786469 WTP786435:WTS786469 PZQ983043:PZT983077 HD851971:HG852005 QZ851971:RC852005 AAV851971:AAY852005 AKR851971:AKU852005 AUN851971:AUQ852005 BEJ851971:BEM852005 BOF851971:BOI852005 BYB851971:BYE852005 CHX851971:CIA852005 CRT851971:CRW852005 DBP851971:DBS852005 DLL851971:DLO852005 DVH851971:DVK852005 EFD851971:EFG852005 EOZ851971:EPC852005 EYV851971:EYY852005 FIR851971:FIU852005 FSN851971:FSQ852005 GCJ851971:GCM852005 GMF851971:GMI852005 GWB851971:GWE852005 HFX851971:HGA852005 HPT851971:HPW852005 HZP851971:HZS852005 IJL851971:IJO852005 ITH851971:ITK852005 JDD851971:JDG852005 JMZ851971:JNC852005 JWV851971:JWY852005 KGR851971:KGU852005 KQN851971:KQQ852005 LAJ851971:LAM852005 LKF851971:LKI852005 LUB851971:LUE852005 MDX851971:MEA852005 MNT851971:MNW852005 MXP851971:MXS852005 NHL851971:NHO852005 NRH851971:NRK852005 OBD851971:OBG852005 OKZ851971:OLC852005 OUV851971:OUY852005 PER851971:PEU852005 PON851971:POQ852005 PYJ851971:PYM852005 QIF851971:QII852005 QSB851971:QSE852005 RBX851971:RCA852005 RLT851971:RLW852005 RVP851971:RVS852005 SFL851971:SFO852005 SPH851971:SPK852005 SZD851971:SZG852005 TIZ851971:TJC852005 TSV851971:TSY852005 UCR851971:UCU852005 UMN851971:UMQ852005 UWJ851971:UWM852005 VGF851971:VGI852005 VQB851971:VQE852005 VZX851971:WAA852005 WJT851971:WJW852005 WTP851971:WTS852005 QJM983043:QJP983077 HD917507:HG917541 QZ917507:RC917541 AAV917507:AAY917541 AKR917507:AKU917541 AUN917507:AUQ917541 BEJ917507:BEM917541 BOF917507:BOI917541 BYB917507:BYE917541 CHX917507:CIA917541 CRT917507:CRW917541 DBP917507:DBS917541 DLL917507:DLO917541 DVH917507:DVK917541 EFD917507:EFG917541 EOZ917507:EPC917541 EYV917507:EYY917541 FIR917507:FIU917541 FSN917507:FSQ917541 GCJ917507:GCM917541 GMF917507:GMI917541 GWB917507:GWE917541 HFX917507:HGA917541 HPT917507:HPW917541 HZP917507:HZS917541 IJL917507:IJO917541 ITH917507:ITK917541 JDD917507:JDG917541 JMZ917507:JNC917541 JWV917507:JWY917541 KGR917507:KGU917541 KQN917507:KQQ917541 LAJ917507:LAM917541 LKF917507:LKI917541 LUB917507:LUE917541 MDX917507:MEA917541 MNT917507:MNW917541 MXP917507:MXS917541 NHL917507:NHO917541 NRH917507:NRK917541 OBD917507:OBG917541 OKZ917507:OLC917541 OUV917507:OUY917541 PER917507:PEU917541 PON917507:POQ917541 PYJ917507:PYM917541 QIF917507:QII917541 QSB917507:QSE917541 RBX917507:RCA917541 RLT917507:RLW917541 RVP917507:RVS917541 SFL917507:SFO917541 SPH917507:SPK917541 SZD917507:SZG917541 TIZ917507:TJC917541 TSV917507:TSY917541 UCR917507:UCU917541 UMN917507:UMQ917541 UWJ917507:UWM917541 VGF917507:VGI917541 VQB917507:VQE917541 VZX917507:WAA917541 WJT917507:WJW917541 WTP917507:WTS917541 QTI983043:QTL983077 HD983043:HG983077 QZ983043:RC983077 AAV983043:AAY983077 AKR983043:AKU983077 AUN983043:AUQ983077 BEJ983043:BEM983077 BOF983043:BOI983077 BYB983043:BYE983077 CHX983043:CIA983077 CRT983043:CRW983077 DBP983043:DBS983077 DLL983043:DLO983077 DVH983043:DVK983077 EFD983043:EFG983077 EOZ983043:EPC983077 EYV983043:EYY983077 FIR983043:FIU983077 FSN983043:FSQ983077 GCJ983043:GCM983077 GMF983043:GMI983077 GWB983043:GWE983077 HFX983043:HGA983077 HPT983043:HPW983077 HZP983043:HZS983077 IJL983043:IJO983077 ITH983043:ITK983077 JDD983043:JDG983077 JMZ983043:JNC983077 JWV983043:JWY983077 KGR983043:KGU983077 KQN983043:KQQ983077 LAJ983043:LAM983077 LKF983043:LKI983077 LUB983043:LUE983077 MDX983043:MEA983077 MNT983043:MNW983077 MXP983043:MXS983077 NHL983043:NHO983077 NRH983043:NRK983077 OBD983043:OBG983077 OKZ983043:OLC983077 OUV983043:OUY983077 PER983043:PEU983077 PON983043:POQ983077 PYJ983043:PYM983077 QIF983043:QII983077 QSB983043:QSE983077 RBX983043:RCA983077 RLT983043:RLW983077 RVP983043:RVS983077 SFL983043:SFO983077 SPH983043:SPK983077 SZD983043:SZG983077 TIZ983043:TJC983077 TSV983043:TSY983077 UCR983043:UCU983077 UMN983043:UMQ983077 UWJ983043:UWM983077 VGF983043:VGI983077 VQB983043:VQE983077 VZX983043:WAA983077 WJT983043:WJW983077 WTP983043:WTS983077 RDE983043:RDH983077 IK7:IN41 SG7:SJ41 ACC7:ACF41 ALY7:AMB41 AVU7:AVX41 BFQ7:BFT41 BPM7:BPP41 BZI7:BZL41 CJE7:CJH41 CTA7:CTD41 DCW7:DCZ41 DMS7:DMV41 DWO7:DWR41 EGK7:EGN41 EQG7:EQJ41 FAC7:FAF41 FJY7:FKB41 FTU7:FTX41 GDQ7:GDT41 GNM7:GNP41 GXI7:GXL41 HHE7:HHH41 HRA7:HRD41 IAW7:IAZ41 IKS7:IKV41 IUO7:IUR41 JEK7:JEN41 JOG7:JOJ41 JYC7:JYF41 KHY7:KIB41 KRU7:KRX41 LBQ7:LBT41 LLM7:LLP41 LVI7:LVL41 MFE7:MFH41 MPA7:MPD41 MYW7:MYZ41 NIS7:NIV41 NSO7:NSR41 OCK7:OCN41 OMG7:OMJ41 OWC7:OWF41 PFY7:PGB41 PPU7:PPX41 PZQ7:PZT41 QJM7:QJP41 QTI7:QTL41 RDE7:RDH41 RNA7:RND41 RWW7:RWZ41 SGS7:SGV41 SQO7:SQR41 TAK7:TAN41 TKG7:TKJ41 TUC7:TUF41 UDY7:UEB41 UNU7:UNX41 UXQ7:UXT41 VHM7:VHP41 VRI7:VRL41 WBE7:WBH41 WLA7:WLD41 WUW7:WUZ41 RNA983043:RND983077 IK65539:IN65573 SG65539:SJ65573 ACC65539:ACF65573 ALY65539:AMB65573 AVU65539:AVX65573 BFQ65539:BFT65573 BPM65539:BPP65573 BZI65539:BZL65573 CJE65539:CJH65573 CTA65539:CTD65573 DCW65539:DCZ65573 DMS65539:DMV65573 DWO65539:DWR65573 EGK65539:EGN65573 EQG65539:EQJ65573 FAC65539:FAF65573 FJY65539:FKB65573 FTU65539:FTX65573 GDQ65539:GDT65573 GNM65539:GNP65573 GXI65539:GXL65573 HHE65539:HHH65573 HRA65539:HRD65573 IAW65539:IAZ65573 IKS65539:IKV65573 IUO65539:IUR65573 JEK65539:JEN65573 JOG65539:JOJ65573 JYC65539:JYF65573 KHY65539:KIB65573 KRU65539:KRX65573 LBQ65539:LBT65573 LLM65539:LLP65573 LVI65539:LVL65573 MFE65539:MFH65573 MPA65539:MPD65573 MYW65539:MYZ65573 NIS65539:NIV65573 NSO65539:NSR65573 OCK65539:OCN65573 OMG65539:OMJ65573 OWC65539:OWF65573 PFY65539:PGB65573 PPU65539:PPX65573 PZQ65539:PZT65573 QJM65539:QJP65573 QTI65539:QTL65573 RDE65539:RDH65573 RNA65539:RND65573 RWW65539:RWZ65573 SGS65539:SGV65573 SQO65539:SQR65573 TAK65539:TAN65573 TKG65539:TKJ65573 TUC65539:TUF65573 UDY65539:UEB65573 UNU65539:UNX65573 UXQ65539:UXT65573 VHM65539:VHP65573 VRI65539:VRL65573 WBE65539:WBH65573 WLA65539:WLD65573 WUW65539:WUZ65573 RWW983043:RWZ983077 IK131075:IN131109 SG131075:SJ131109 ACC131075:ACF131109 ALY131075:AMB131109 AVU131075:AVX131109 BFQ131075:BFT131109 BPM131075:BPP131109 BZI131075:BZL131109 CJE131075:CJH131109 CTA131075:CTD131109 DCW131075:DCZ131109 DMS131075:DMV131109 DWO131075:DWR131109 EGK131075:EGN131109 EQG131075:EQJ131109 FAC131075:FAF131109 FJY131075:FKB131109 FTU131075:FTX131109 GDQ131075:GDT131109 GNM131075:GNP131109 GXI131075:GXL131109 HHE131075:HHH131109 HRA131075:HRD131109 IAW131075:IAZ131109 IKS131075:IKV131109 IUO131075:IUR131109 JEK131075:JEN131109 JOG131075:JOJ131109 JYC131075:JYF131109 KHY131075:KIB131109 KRU131075:KRX131109 LBQ131075:LBT131109 LLM131075:LLP131109 LVI131075:LVL131109 MFE131075:MFH131109 MPA131075:MPD131109 MYW131075:MYZ131109 NIS131075:NIV131109 NSO131075:NSR131109 OCK131075:OCN131109 OMG131075:OMJ131109 OWC131075:OWF131109 PFY131075:PGB131109 PPU131075:PPX131109 PZQ131075:PZT131109 QJM131075:QJP131109 QTI131075:QTL131109 RDE131075:RDH131109 RNA131075:RND131109 RWW131075:RWZ131109 SGS131075:SGV131109 SQO131075:SQR131109 TAK131075:TAN131109 TKG131075:TKJ131109 TUC131075:TUF131109 UDY131075:UEB131109 UNU131075:UNX131109 UXQ131075:UXT131109 VHM131075:VHP131109 VRI131075:VRL131109 WBE131075:WBH131109 WLA131075:WLD131109 WUW131075:WUZ131109 SGS983043:SGV983077 IK196611:IN196645 SG196611:SJ196645 ACC196611:ACF196645 ALY196611:AMB196645 AVU196611:AVX196645 BFQ196611:BFT196645 BPM196611:BPP196645 BZI196611:BZL196645 CJE196611:CJH196645 CTA196611:CTD196645 DCW196611:DCZ196645 DMS196611:DMV196645 DWO196611:DWR196645 EGK196611:EGN196645 EQG196611:EQJ196645 FAC196611:FAF196645 FJY196611:FKB196645 FTU196611:FTX196645 GDQ196611:GDT196645 GNM196611:GNP196645 GXI196611:GXL196645 HHE196611:HHH196645 HRA196611:HRD196645 IAW196611:IAZ196645 IKS196611:IKV196645 IUO196611:IUR196645 JEK196611:JEN196645 JOG196611:JOJ196645 JYC196611:JYF196645 KHY196611:KIB196645 KRU196611:KRX196645 LBQ196611:LBT196645 LLM196611:LLP196645 LVI196611:LVL196645 MFE196611:MFH196645 MPA196611:MPD196645 MYW196611:MYZ196645 NIS196611:NIV196645 NSO196611:NSR196645 OCK196611:OCN196645 OMG196611:OMJ196645 OWC196611:OWF196645 PFY196611:PGB196645 PPU196611:PPX196645 PZQ196611:PZT196645 QJM196611:QJP196645 QTI196611:QTL196645 RDE196611:RDH196645 RNA196611:RND196645 RWW196611:RWZ196645 SGS196611:SGV196645 SQO196611:SQR196645 TAK196611:TAN196645 TKG196611:TKJ196645 TUC196611:TUF196645 UDY196611:UEB196645 UNU196611:UNX196645 UXQ196611:UXT196645 VHM196611:VHP196645 VRI196611:VRL196645 WBE196611:WBH196645 WLA196611:WLD196645 WUW196611:WUZ196645 SQO983043:SQR983077 IK262147:IN262181 SG262147:SJ262181 ACC262147:ACF262181 ALY262147:AMB262181 AVU262147:AVX262181 BFQ262147:BFT262181 BPM262147:BPP262181 BZI262147:BZL262181 CJE262147:CJH262181 CTA262147:CTD262181 DCW262147:DCZ262181 DMS262147:DMV262181 DWO262147:DWR262181 EGK262147:EGN262181 EQG262147:EQJ262181 FAC262147:FAF262181 FJY262147:FKB262181 FTU262147:FTX262181 GDQ262147:GDT262181 GNM262147:GNP262181 GXI262147:GXL262181 HHE262147:HHH262181 HRA262147:HRD262181 IAW262147:IAZ262181 IKS262147:IKV262181 IUO262147:IUR262181 JEK262147:JEN262181 JOG262147:JOJ262181 JYC262147:JYF262181 KHY262147:KIB262181 KRU262147:KRX262181 LBQ262147:LBT262181 LLM262147:LLP262181 LVI262147:LVL262181 MFE262147:MFH262181 MPA262147:MPD262181 MYW262147:MYZ262181 NIS262147:NIV262181 NSO262147:NSR262181 OCK262147:OCN262181 OMG262147:OMJ262181 OWC262147:OWF262181 PFY262147:PGB262181 PPU262147:PPX262181 PZQ262147:PZT262181 QJM262147:QJP262181 QTI262147:QTL262181 RDE262147:RDH262181 RNA262147:RND262181 RWW262147:RWZ262181 SGS262147:SGV262181 SQO262147:SQR262181 TAK262147:TAN262181 TKG262147:TKJ262181 TUC262147:TUF262181 UDY262147:UEB262181 UNU262147:UNX262181 UXQ262147:UXT262181 VHM262147:VHP262181 VRI262147:VRL262181 WBE262147:WBH262181 WLA262147:WLD262181 WUW262147:WUZ262181 TAK983043:TAN983077 IK327683:IN327717 SG327683:SJ327717 ACC327683:ACF327717 ALY327683:AMB327717 AVU327683:AVX327717 BFQ327683:BFT327717 BPM327683:BPP327717 BZI327683:BZL327717 CJE327683:CJH327717 CTA327683:CTD327717 DCW327683:DCZ327717 DMS327683:DMV327717 DWO327683:DWR327717 EGK327683:EGN327717 EQG327683:EQJ327717 FAC327683:FAF327717 FJY327683:FKB327717 FTU327683:FTX327717 GDQ327683:GDT327717 GNM327683:GNP327717 GXI327683:GXL327717 HHE327683:HHH327717 HRA327683:HRD327717 IAW327683:IAZ327717 IKS327683:IKV327717 IUO327683:IUR327717 JEK327683:JEN327717 JOG327683:JOJ327717 JYC327683:JYF327717 KHY327683:KIB327717 KRU327683:KRX327717 LBQ327683:LBT327717 LLM327683:LLP327717 LVI327683:LVL327717 MFE327683:MFH327717 MPA327683:MPD327717 MYW327683:MYZ327717 NIS327683:NIV327717 NSO327683:NSR327717 OCK327683:OCN327717 OMG327683:OMJ327717 OWC327683:OWF327717 PFY327683:PGB327717 PPU327683:PPX327717 PZQ327683:PZT327717 QJM327683:QJP327717 QTI327683:QTL327717 RDE327683:RDH327717 RNA327683:RND327717 RWW327683:RWZ327717 SGS327683:SGV327717 SQO327683:SQR327717 TAK327683:TAN327717 TKG327683:TKJ327717 TUC327683:TUF327717 UDY327683:UEB327717 UNU327683:UNX327717 UXQ327683:UXT327717 VHM327683:VHP327717 VRI327683:VRL327717 WBE327683:WBH327717 WLA327683:WLD327717 WUW327683:WUZ327717 TKG983043:TKJ983077 IK393219:IN393253 SG393219:SJ393253 ACC393219:ACF393253 ALY393219:AMB393253 AVU393219:AVX393253 BFQ393219:BFT393253 BPM393219:BPP393253 BZI393219:BZL393253 CJE393219:CJH393253 CTA393219:CTD393253 DCW393219:DCZ393253 DMS393219:DMV393253 DWO393219:DWR393253 EGK393219:EGN393253 EQG393219:EQJ393253 FAC393219:FAF393253 FJY393219:FKB393253 FTU393219:FTX393253 GDQ393219:GDT393253 GNM393219:GNP393253 GXI393219:GXL393253 HHE393219:HHH393253 HRA393219:HRD393253 IAW393219:IAZ393253 IKS393219:IKV393253 IUO393219:IUR393253 JEK393219:JEN393253 JOG393219:JOJ393253 JYC393219:JYF393253 KHY393219:KIB393253 KRU393219:KRX393253 LBQ393219:LBT393253 LLM393219:LLP393253 LVI393219:LVL393253 MFE393219:MFH393253 MPA393219:MPD393253 MYW393219:MYZ393253 NIS393219:NIV393253 NSO393219:NSR393253 OCK393219:OCN393253 OMG393219:OMJ393253 OWC393219:OWF393253 PFY393219:PGB393253 PPU393219:PPX393253 PZQ393219:PZT393253 QJM393219:QJP393253 QTI393219:QTL393253 RDE393219:RDH393253 RNA393219:RND393253 RWW393219:RWZ393253 SGS393219:SGV393253 SQO393219:SQR393253 TAK393219:TAN393253 TKG393219:TKJ393253 TUC393219:TUF393253 UDY393219:UEB393253 UNU393219:UNX393253 UXQ393219:UXT393253 VHM393219:VHP393253 VRI393219:VRL393253 WBE393219:WBH393253 WLA393219:WLD393253 WUW393219:WUZ393253 TUC983043:TUF983077 IK458755:IN458789 SG458755:SJ458789 ACC458755:ACF458789 ALY458755:AMB458789 AVU458755:AVX458789 BFQ458755:BFT458789 BPM458755:BPP458789 BZI458755:BZL458789 CJE458755:CJH458789 CTA458755:CTD458789 DCW458755:DCZ458789 DMS458755:DMV458789 DWO458755:DWR458789 EGK458755:EGN458789 EQG458755:EQJ458789 FAC458755:FAF458789 FJY458755:FKB458789 FTU458755:FTX458789 GDQ458755:GDT458789 GNM458755:GNP458789 GXI458755:GXL458789 HHE458755:HHH458789 HRA458755:HRD458789 IAW458755:IAZ458789 IKS458755:IKV458789 IUO458755:IUR458789 JEK458755:JEN458789 JOG458755:JOJ458789 JYC458755:JYF458789 KHY458755:KIB458789 KRU458755:KRX458789 LBQ458755:LBT458789 LLM458755:LLP458789 LVI458755:LVL458789 MFE458755:MFH458789 MPA458755:MPD458789 MYW458755:MYZ458789 NIS458755:NIV458789 NSO458755:NSR458789 OCK458755:OCN458789 OMG458755:OMJ458789 OWC458755:OWF458789 PFY458755:PGB458789 PPU458755:PPX458789 PZQ458755:PZT458789 QJM458755:QJP458789 QTI458755:QTL458789 RDE458755:RDH458789 RNA458755:RND458789 RWW458755:RWZ458789 SGS458755:SGV458789 SQO458755:SQR458789 TAK458755:TAN458789 TKG458755:TKJ458789 TUC458755:TUF458789 UDY458755:UEB458789 UNU458755:UNX458789 UXQ458755:UXT458789 VHM458755:VHP458789 VRI458755:VRL458789 WBE458755:WBH458789 WLA458755:WLD458789 WUW458755:WUZ458789 UDY983043:UEB983077 IK524291:IN524325 SG524291:SJ524325 ACC524291:ACF524325 ALY524291:AMB524325 AVU524291:AVX524325 BFQ524291:BFT524325 BPM524291:BPP524325 BZI524291:BZL524325 CJE524291:CJH524325 CTA524291:CTD524325 DCW524291:DCZ524325 DMS524291:DMV524325 DWO524291:DWR524325 EGK524291:EGN524325 EQG524291:EQJ524325 FAC524291:FAF524325 FJY524291:FKB524325 FTU524291:FTX524325 GDQ524291:GDT524325 GNM524291:GNP524325 GXI524291:GXL524325 HHE524291:HHH524325 HRA524291:HRD524325 IAW524291:IAZ524325 IKS524291:IKV524325 IUO524291:IUR524325 JEK524291:JEN524325 JOG524291:JOJ524325 JYC524291:JYF524325 KHY524291:KIB524325 KRU524291:KRX524325 LBQ524291:LBT524325 LLM524291:LLP524325 LVI524291:LVL524325 MFE524291:MFH524325 MPA524291:MPD524325 MYW524291:MYZ524325 NIS524291:NIV524325 NSO524291:NSR524325 OCK524291:OCN524325 OMG524291:OMJ524325 OWC524291:OWF524325 PFY524291:PGB524325 PPU524291:PPX524325 PZQ524291:PZT524325 QJM524291:QJP524325 QTI524291:QTL524325 RDE524291:RDH524325 RNA524291:RND524325 RWW524291:RWZ524325 SGS524291:SGV524325 SQO524291:SQR524325 TAK524291:TAN524325 TKG524291:TKJ524325 TUC524291:TUF524325 UDY524291:UEB524325 UNU524291:UNX524325 UXQ524291:UXT524325 VHM524291:VHP524325 VRI524291:VRL524325 WBE524291:WBH524325 WLA524291:WLD524325 WUW524291:WUZ524325 UNU983043:UNX983077 IK589827:IN589861 SG589827:SJ589861 ACC589827:ACF589861 ALY589827:AMB589861 AVU589827:AVX589861 BFQ589827:BFT589861 BPM589827:BPP589861 BZI589827:BZL589861 CJE589827:CJH589861 CTA589827:CTD589861 DCW589827:DCZ589861 DMS589827:DMV589861 DWO589827:DWR589861 EGK589827:EGN589861 EQG589827:EQJ589861 FAC589827:FAF589861 FJY589827:FKB589861 FTU589827:FTX589861 GDQ589827:GDT589861 GNM589827:GNP589861 GXI589827:GXL589861 HHE589827:HHH589861 HRA589827:HRD589861 IAW589827:IAZ589861 IKS589827:IKV589861 IUO589827:IUR589861 JEK589827:JEN589861 JOG589827:JOJ589861 JYC589827:JYF589861 KHY589827:KIB589861 KRU589827:KRX589861 LBQ589827:LBT589861 LLM589827:LLP589861 LVI589827:LVL589861 MFE589827:MFH589861 MPA589827:MPD589861 MYW589827:MYZ589861 NIS589827:NIV589861 NSO589827:NSR589861 OCK589827:OCN589861 OMG589827:OMJ589861 OWC589827:OWF589861 PFY589827:PGB589861 PPU589827:PPX589861 PZQ589827:PZT589861 QJM589827:QJP589861 QTI589827:QTL589861 RDE589827:RDH589861 RNA589827:RND589861 RWW589827:RWZ589861 SGS589827:SGV589861 SQO589827:SQR589861 TAK589827:TAN589861 TKG589827:TKJ589861 TUC589827:TUF589861 UDY589827:UEB589861 UNU589827:UNX589861 UXQ589827:UXT589861 VHM589827:VHP589861 VRI589827:VRL589861 WBE589827:WBH589861 WLA589827:WLD589861 WUW589827:WUZ589861 UXQ983043:UXT983077 IK655363:IN655397 SG655363:SJ655397 ACC655363:ACF655397 ALY655363:AMB655397 AVU655363:AVX655397 BFQ655363:BFT655397 BPM655363:BPP655397 BZI655363:BZL655397 CJE655363:CJH655397 CTA655363:CTD655397 DCW655363:DCZ655397 DMS655363:DMV655397 DWO655363:DWR655397 EGK655363:EGN655397 EQG655363:EQJ655397 FAC655363:FAF655397 FJY655363:FKB655397 FTU655363:FTX655397 GDQ655363:GDT655397 GNM655363:GNP655397 GXI655363:GXL655397 HHE655363:HHH655397 HRA655363:HRD655397 IAW655363:IAZ655397 IKS655363:IKV655397 IUO655363:IUR655397 JEK655363:JEN655397 JOG655363:JOJ655397 JYC655363:JYF655397 KHY655363:KIB655397 KRU655363:KRX655397 LBQ655363:LBT655397 LLM655363:LLP655397 LVI655363:LVL655397 MFE655363:MFH655397 MPA655363:MPD655397 MYW655363:MYZ655397 NIS655363:NIV655397 NSO655363:NSR655397 OCK655363:OCN655397 OMG655363:OMJ655397 OWC655363:OWF655397 PFY655363:PGB655397 PPU655363:PPX655397 PZQ655363:PZT655397 QJM655363:QJP655397 QTI655363:QTL655397 RDE655363:RDH655397 RNA655363:RND655397 RWW655363:RWZ655397 SGS655363:SGV655397 SQO655363:SQR655397 TAK655363:TAN655397 TKG655363:TKJ655397 TUC655363:TUF655397 UDY655363:UEB655397 UNU655363:UNX655397 UXQ655363:UXT655397 VHM655363:VHP655397 VRI655363:VRL655397 WBE655363:WBH655397 WLA655363:WLD655397 WUW655363:WUZ655397 VHM983043:VHP983077 IK720899:IN720933 SG720899:SJ720933 ACC720899:ACF720933 ALY720899:AMB720933 AVU720899:AVX720933 BFQ720899:BFT720933 BPM720899:BPP720933 BZI720899:BZL720933 CJE720899:CJH720933 CTA720899:CTD720933 DCW720899:DCZ720933 DMS720899:DMV720933 DWO720899:DWR720933 EGK720899:EGN720933 EQG720899:EQJ720933 FAC720899:FAF720933 FJY720899:FKB720933 FTU720899:FTX720933 GDQ720899:GDT720933 GNM720899:GNP720933 GXI720899:GXL720933 HHE720899:HHH720933 HRA720899:HRD720933 IAW720899:IAZ720933 IKS720899:IKV720933 IUO720899:IUR720933 JEK720899:JEN720933 JOG720899:JOJ720933 JYC720899:JYF720933 KHY720899:KIB720933 KRU720899:KRX720933 LBQ720899:LBT720933 LLM720899:LLP720933 LVI720899:LVL720933 MFE720899:MFH720933 MPA720899:MPD720933 MYW720899:MYZ720933 NIS720899:NIV720933 NSO720899:NSR720933 OCK720899:OCN720933 OMG720899:OMJ720933 OWC720899:OWF720933 PFY720899:PGB720933 PPU720899:PPX720933 PZQ720899:PZT720933 QJM720899:QJP720933 QTI720899:QTL720933 RDE720899:RDH720933 RNA720899:RND720933 RWW720899:RWZ720933 SGS720899:SGV720933 SQO720899:SQR720933 TAK720899:TAN720933 TKG720899:TKJ720933 TUC720899:TUF720933 UDY720899:UEB720933 UNU720899:UNX720933 UXQ720899:UXT720933 VHM720899:VHP720933 VRI720899:VRL720933 WBE720899:WBH720933 WLA720899:WLD720933 WUW720899:WUZ720933 VRI983043:VRL983077 IK786435:IN786469 SG786435:SJ786469 ACC786435:ACF786469 ALY786435:AMB786469 AVU786435:AVX786469 BFQ786435:BFT786469 BPM786435:BPP786469 BZI786435:BZL786469 CJE786435:CJH786469 CTA786435:CTD786469 DCW786435:DCZ786469 DMS786435:DMV786469 DWO786435:DWR786469 EGK786435:EGN786469 EQG786435:EQJ786469 FAC786435:FAF786469 FJY786435:FKB786469 FTU786435:FTX786469 GDQ786435:GDT786469 GNM786435:GNP786469 GXI786435:GXL786469 HHE786435:HHH786469 HRA786435:HRD786469 IAW786435:IAZ786469 IKS786435:IKV786469 IUO786435:IUR786469 JEK786435:JEN786469 JOG786435:JOJ786469 JYC786435:JYF786469 KHY786435:KIB786469 KRU786435:KRX786469 LBQ786435:LBT786469 LLM786435:LLP786469 LVI786435:LVL786469 MFE786435:MFH786469 MPA786435:MPD786469 MYW786435:MYZ786469 NIS786435:NIV786469 NSO786435:NSR786469 OCK786435:OCN786469 OMG786435:OMJ786469 OWC786435:OWF786469 PFY786435:PGB786469 PPU786435:PPX786469 PZQ786435:PZT786469 QJM786435:QJP786469 QTI786435:QTL786469 RDE786435:RDH786469 RNA786435:RND786469 RWW786435:RWZ786469 SGS786435:SGV786469 SQO786435:SQR786469 TAK786435:TAN786469 TKG786435:TKJ786469 TUC786435:TUF786469 UDY786435:UEB786469 UNU786435:UNX786469 UXQ786435:UXT786469 VHM786435:VHP786469 VRI786435:VRL786469 WBE786435:WBH786469 WLA786435:WLD786469 WUW786435:WUZ786469 WBE983043:WBH983077 IK851971:IN852005 SG851971:SJ852005 ACC851971:ACF852005 ALY851971:AMB852005 AVU851971:AVX852005 BFQ851971:BFT852005 BPM851971:BPP852005 BZI851971:BZL852005 CJE851971:CJH852005 CTA851971:CTD852005 DCW851971:DCZ852005 DMS851971:DMV852005 DWO851971:DWR852005 EGK851971:EGN852005 EQG851971:EQJ852005 FAC851971:FAF852005 FJY851971:FKB852005 FTU851971:FTX852005 GDQ851971:GDT852005 GNM851971:GNP852005 GXI851971:GXL852005 HHE851971:HHH852005 HRA851971:HRD852005 IAW851971:IAZ852005 IKS851971:IKV852005 IUO851971:IUR852005 JEK851971:JEN852005 JOG851971:JOJ852005 JYC851971:JYF852005 KHY851971:KIB852005 KRU851971:KRX852005 LBQ851971:LBT852005 LLM851971:LLP852005 LVI851971:LVL852005 MFE851971:MFH852005 MPA851971:MPD852005 MYW851971:MYZ852005 NIS851971:NIV852005 NSO851971:NSR852005 OCK851971:OCN852005 OMG851971:OMJ852005 OWC851971:OWF852005 PFY851971:PGB852005 PPU851971:PPX852005 PZQ851971:PZT852005 QJM851971:QJP852005 QTI851971:QTL852005 RDE851971:RDH852005 RNA851971:RND852005 RWW851971:RWZ852005 SGS851971:SGV852005 SQO851971:SQR852005 TAK851971:TAN852005 TKG851971:TKJ852005 TUC851971:TUF852005 UDY851971:UEB852005 UNU851971:UNX852005 UXQ851971:UXT852005 VHM851971:VHP852005 VRI851971:VRL852005 WBE851971:WBH852005 WLA851971:WLD852005 WUW851971:WUZ852005 WLA983043:WLD983077 IK917507:IN917541 SG917507:SJ917541 ACC917507:ACF917541 ALY917507:AMB917541 AVU917507:AVX917541 BFQ917507:BFT917541 BPM917507:BPP917541 BZI917507:BZL917541 CJE917507:CJH917541 CTA917507:CTD917541 DCW917507:DCZ917541 DMS917507:DMV917541 DWO917507:DWR917541 EGK917507:EGN917541 EQG917507:EQJ917541 FAC917507:FAF917541 FJY917507:FKB917541 FTU917507:FTX917541 GDQ917507:GDT917541 GNM917507:GNP917541 GXI917507:GXL917541 HHE917507:HHH917541 HRA917507:HRD917541 IAW917507:IAZ917541 IKS917507:IKV917541 IUO917507:IUR917541 JEK917507:JEN917541 JOG917507:JOJ917541 JYC917507:JYF917541 KHY917507:KIB917541 KRU917507:KRX917541 LBQ917507:LBT917541 LLM917507:LLP917541 LVI917507:LVL917541 MFE917507:MFH917541 MPA917507:MPD917541 MYW917507:MYZ917541 NIS917507:NIV917541 NSO917507:NSR917541 OCK917507:OCN917541 OMG917507:OMJ917541 OWC917507:OWF917541 PFY917507:PGB917541 PPU917507:PPX917541 PZQ917507:PZT917541 QJM917507:QJP917541 QTI917507:QTL917541 RDE917507:RDH917541 RNA917507:RND917541 RWW917507:RWZ917541 SGS917507:SGV917541 SQO917507:SQR917541 TAK917507:TAN917541 TKG917507:TKJ917541 TUC917507:TUF917541 UDY917507:UEB917541 UNU917507:UNX917541 UXQ917507:UXT917541 VHM917507:VHP917541 VRI917507:VRL917541 WBE917507:WBH917541 WLA917507:WLD917541 WUW917507:WUZ917541 WUW983043:WUZ983077 IK983043:IN983077 SG983043:SJ983077 ACC983043:ACF983077 ALY983043:AMB983077 AVU983043:AVX983077 BFQ983043:BFT983077 BPM983043:BPP983077 BZI983043:BZL983077 CJE983043:CJH983077 CTA983043:CTD983077 DCW983043:DCZ983077 DMS983043:DMV983077 DWO983043:DWR983077 EGK983043:EGN983077 EQG983043:EQJ983077 FAC983043:FAF983077 FJY983043:FKB983077 FTU983043:FTX983077 GDQ983043:GDT983077 GNM983043:GNP983077 GXI983043:GXL983077 HHE983043:HHH983077 HRA983043:HRD983077 IAW983043:IAZ983077 IKS983043:IKV983077 IUO983043:IUR983077 JEK983043:JEN983077 JOG983043:JOJ983077 JYC983043:JYF983077 KHY983043:KIB983077 KRU983043:KRX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xr:uid="{00000000-0002-0000-0E00-000004000000}">
      <formula1>"３,２,１"</formula1>
    </dataValidation>
  </dataValidations>
  <pageMargins left="0.39370078740157483" right="0.39370078740157483" top="0.47244094488188981" bottom="0.47244094488188981" header="0.31496062992125984" footer="0.31496062992125984"/>
  <pageSetup paperSize="9" scale="7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K48"/>
  <sheetViews>
    <sheetView workbookViewId="0">
      <selection activeCell="AN8" sqref="AN8"/>
    </sheetView>
  </sheetViews>
  <sheetFormatPr defaultColWidth="3.125" defaultRowHeight="13.5"/>
  <cols>
    <col min="1" max="1" width="0.625" style="19" customWidth="1"/>
    <col min="2" max="5" width="2.5" style="19" customWidth="1"/>
    <col min="6" max="8" width="1.25" style="19" customWidth="1"/>
    <col min="9" max="9" width="2.5" style="19" customWidth="1"/>
    <col min="10" max="13" width="1.25" style="19" customWidth="1"/>
    <col min="14" max="14" width="2.5" style="19" customWidth="1"/>
    <col min="15" max="15" width="1.25" style="19" customWidth="1"/>
    <col min="16" max="17" width="0.625" style="19" customWidth="1"/>
    <col min="18" max="18" width="1.25" style="19" customWidth="1"/>
    <col min="19" max="19" width="2.5" style="19" customWidth="1"/>
    <col min="20" max="23" width="1.25" style="19" customWidth="1"/>
    <col min="24" max="24" width="2.5" style="19" customWidth="1"/>
    <col min="25" max="27" width="1.25" style="19" customWidth="1"/>
    <col min="28" max="28" width="2.5" style="19" customWidth="1"/>
    <col min="29" max="29" width="0.625" style="19" customWidth="1"/>
    <col min="30" max="32" width="2.5" style="21" customWidth="1"/>
    <col min="33" max="33" width="2.125" style="21" customWidth="1"/>
    <col min="34" max="34" width="2.5" style="21" customWidth="1"/>
    <col min="35" max="35" width="2.625" style="21" customWidth="1"/>
    <col min="36" max="36" width="2.125" style="21" customWidth="1"/>
    <col min="37" max="37" width="2.625" style="21" customWidth="1"/>
    <col min="38" max="230" width="3.125" style="19"/>
    <col min="231" max="231" width="2.625" style="19" customWidth="1"/>
    <col min="232" max="233" width="2.75" style="19" customWidth="1"/>
    <col min="234" max="234" width="2.5" style="19" customWidth="1"/>
    <col min="235" max="237" width="1.25" style="19" customWidth="1"/>
    <col min="238" max="238" width="2.5" style="19" customWidth="1"/>
    <col min="239" max="242" width="1.25" style="19" customWidth="1"/>
    <col min="243" max="243" width="2.5" style="19" customWidth="1"/>
    <col min="244" max="244" width="1.25" style="19" customWidth="1"/>
    <col min="245" max="246" width="0.625" style="19" customWidth="1"/>
    <col min="247" max="247" width="1.25" style="19" customWidth="1"/>
    <col min="248" max="248" width="2.5" style="19" customWidth="1"/>
    <col min="249" max="252" width="1.25" style="19" customWidth="1"/>
    <col min="253" max="253" width="2.5" style="19" customWidth="1"/>
    <col min="254" max="256" width="1.25" style="19" customWidth="1"/>
    <col min="257" max="257" width="2.5" style="19" customWidth="1"/>
    <col min="258" max="258" width="1.875" style="19" customWidth="1"/>
    <col min="259" max="261" width="3.125" style="19" customWidth="1"/>
    <col min="262" max="262" width="2.125" style="19" customWidth="1"/>
    <col min="263" max="264" width="2.625" style="19" customWidth="1"/>
    <col min="265" max="265" width="2.125" style="19" customWidth="1"/>
    <col min="266" max="267" width="2.625" style="19" customWidth="1"/>
    <col min="268" max="268" width="2.125" style="19" customWidth="1"/>
    <col min="269" max="270" width="2.625" style="19" customWidth="1"/>
    <col min="271" max="271" width="2.125" style="19" customWidth="1"/>
    <col min="272" max="273" width="2.625" style="19" customWidth="1"/>
    <col min="274" max="274" width="2.125" style="19" customWidth="1"/>
    <col min="275" max="276" width="2.625" style="19" customWidth="1"/>
    <col min="277" max="486" width="3.125" style="19"/>
    <col min="487" max="487" width="2.625" style="19" customWidth="1"/>
    <col min="488" max="489" width="2.75" style="19" customWidth="1"/>
    <col min="490" max="490" width="2.5" style="19" customWidth="1"/>
    <col min="491" max="493" width="1.25" style="19" customWidth="1"/>
    <col min="494" max="494" width="2.5" style="19" customWidth="1"/>
    <col min="495" max="498" width="1.25" style="19" customWidth="1"/>
    <col min="499" max="499" width="2.5" style="19" customWidth="1"/>
    <col min="500" max="500" width="1.25" style="19" customWidth="1"/>
    <col min="501" max="502" width="0.625" style="19" customWidth="1"/>
    <col min="503" max="503" width="1.25" style="19" customWidth="1"/>
    <col min="504" max="504" width="2.5" style="19" customWidth="1"/>
    <col min="505" max="508" width="1.25" style="19" customWidth="1"/>
    <col min="509" max="509" width="2.5" style="19" customWidth="1"/>
    <col min="510" max="512" width="1.25" style="19" customWidth="1"/>
    <col min="513" max="513" width="2.5" style="19" customWidth="1"/>
    <col min="514" max="514" width="1.875" style="19" customWidth="1"/>
    <col min="515" max="517" width="3.125" style="19" customWidth="1"/>
    <col min="518" max="518" width="2.125" style="19" customWidth="1"/>
    <col min="519" max="520" width="2.625" style="19" customWidth="1"/>
    <col min="521" max="521" width="2.125" style="19" customWidth="1"/>
    <col min="522" max="523" width="2.625" style="19" customWidth="1"/>
    <col min="524" max="524" width="2.125" style="19" customWidth="1"/>
    <col min="525" max="526" width="2.625" style="19" customWidth="1"/>
    <col min="527" max="527" width="2.125" style="19" customWidth="1"/>
    <col min="528" max="529" width="2.625" style="19" customWidth="1"/>
    <col min="530" max="530" width="2.125" style="19" customWidth="1"/>
    <col min="531" max="532" width="2.625" style="19" customWidth="1"/>
    <col min="533" max="742" width="3.125" style="19"/>
    <col min="743" max="743" width="2.625" style="19" customWidth="1"/>
    <col min="744" max="745" width="2.75" style="19" customWidth="1"/>
    <col min="746" max="746" width="2.5" style="19" customWidth="1"/>
    <col min="747" max="749" width="1.25" style="19" customWidth="1"/>
    <col min="750" max="750" width="2.5" style="19" customWidth="1"/>
    <col min="751" max="754" width="1.25" style="19" customWidth="1"/>
    <col min="755" max="755" width="2.5" style="19" customWidth="1"/>
    <col min="756" max="756" width="1.25" style="19" customWidth="1"/>
    <col min="757" max="758" width="0.625" style="19" customWidth="1"/>
    <col min="759" max="759" width="1.25" style="19" customWidth="1"/>
    <col min="760" max="760" width="2.5" style="19" customWidth="1"/>
    <col min="761" max="764" width="1.25" style="19" customWidth="1"/>
    <col min="765" max="765" width="2.5" style="19" customWidth="1"/>
    <col min="766" max="768" width="1.25" style="19" customWidth="1"/>
    <col min="769" max="769" width="2.5" style="19" customWidth="1"/>
    <col min="770" max="770" width="1.875" style="19" customWidth="1"/>
    <col min="771" max="773" width="3.125" style="19" customWidth="1"/>
    <col min="774" max="774" width="2.125" style="19" customWidth="1"/>
    <col min="775" max="776" width="2.625" style="19" customWidth="1"/>
    <col min="777" max="777" width="2.125" style="19" customWidth="1"/>
    <col min="778" max="779" width="2.625" style="19" customWidth="1"/>
    <col min="780" max="780" width="2.125" style="19" customWidth="1"/>
    <col min="781" max="782" width="2.625" style="19" customWidth="1"/>
    <col min="783" max="783" width="2.125" style="19" customWidth="1"/>
    <col min="784" max="785" width="2.625" style="19" customWidth="1"/>
    <col min="786" max="786" width="2.125" style="19" customWidth="1"/>
    <col min="787" max="788" width="2.625" style="19" customWidth="1"/>
    <col min="789" max="998" width="3.125" style="19"/>
    <col min="999" max="999" width="2.625" style="19" customWidth="1"/>
    <col min="1000" max="1001" width="2.75" style="19" customWidth="1"/>
    <col min="1002" max="1002" width="2.5" style="19" customWidth="1"/>
    <col min="1003" max="1005" width="1.25" style="19" customWidth="1"/>
    <col min="1006" max="1006" width="2.5" style="19" customWidth="1"/>
    <col min="1007" max="1010" width="1.25" style="19" customWidth="1"/>
    <col min="1011" max="1011" width="2.5" style="19" customWidth="1"/>
    <col min="1012" max="1012" width="1.25" style="19" customWidth="1"/>
    <col min="1013" max="1014" width="0.625" style="19" customWidth="1"/>
    <col min="1015" max="1015" width="1.25" style="19" customWidth="1"/>
    <col min="1016" max="1016" width="2.5" style="19" customWidth="1"/>
    <col min="1017" max="1020" width="1.25" style="19" customWidth="1"/>
    <col min="1021" max="1021" width="2.5" style="19" customWidth="1"/>
    <col min="1022" max="1024" width="1.25" style="19" customWidth="1"/>
    <col min="1025" max="1025" width="2.5" style="19" customWidth="1"/>
    <col min="1026" max="1026" width="1.875" style="19" customWidth="1"/>
    <col min="1027" max="1029" width="3.125" style="19" customWidth="1"/>
    <col min="1030" max="1030" width="2.125" style="19" customWidth="1"/>
    <col min="1031" max="1032" width="2.625" style="19" customWidth="1"/>
    <col min="1033" max="1033" width="2.125" style="19" customWidth="1"/>
    <col min="1034" max="1035" width="2.625" style="19" customWidth="1"/>
    <col min="1036" max="1036" width="2.125" style="19" customWidth="1"/>
    <col min="1037" max="1038" width="2.625" style="19" customWidth="1"/>
    <col min="1039" max="1039" width="2.125" style="19" customWidth="1"/>
    <col min="1040" max="1041" width="2.625" style="19" customWidth="1"/>
    <col min="1042" max="1042" width="2.125" style="19" customWidth="1"/>
    <col min="1043" max="1044" width="2.625" style="19" customWidth="1"/>
    <col min="1045" max="1254" width="3.125" style="19"/>
    <col min="1255" max="1255" width="2.625" style="19" customWidth="1"/>
    <col min="1256" max="1257" width="2.75" style="19" customWidth="1"/>
    <col min="1258" max="1258" width="2.5" style="19" customWidth="1"/>
    <col min="1259" max="1261" width="1.25" style="19" customWidth="1"/>
    <col min="1262" max="1262" width="2.5" style="19" customWidth="1"/>
    <col min="1263" max="1266" width="1.25" style="19" customWidth="1"/>
    <col min="1267" max="1267" width="2.5" style="19" customWidth="1"/>
    <col min="1268" max="1268" width="1.25" style="19" customWidth="1"/>
    <col min="1269" max="1270" width="0.625" style="19" customWidth="1"/>
    <col min="1271" max="1271" width="1.25" style="19" customWidth="1"/>
    <col min="1272" max="1272" width="2.5" style="19" customWidth="1"/>
    <col min="1273" max="1276" width="1.25" style="19" customWidth="1"/>
    <col min="1277" max="1277" width="2.5" style="19" customWidth="1"/>
    <col min="1278" max="1280" width="1.25" style="19" customWidth="1"/>
    <col min="1281" max="1281" width="2.5" style="19" customWidth="1"/>
    <col min="1282" max="1282" width="1.875" style="19" customWidth="1"/>
    <col min="1283" max="1285" width="3.125" style="19" customWidth="1"/>
    <col min="1286" max="1286" width="2.125" style="19" customWidth="1"/>
    <col min="1287" max="1288" width="2.625" style="19" customWidth="1"/>
    <col min="1289" max="1289" width="2.125" style="19" customWidth="1"/>
    <col min="1290" max="1291" width="2.625" style="19" customWidth="1"/>
    <col min="1292" max="1292" width="2.125" style="19" customWidth="1"/>
    <col min="1293" max="1294" width="2.625" style="19" customWidth="1"/>
    <col min="1295" max="1295" width="2.125" style="19" customWidth="1"/>
    <col min="1296" max="1297" width="2.625" style="19" customWidth="1"/>
    <col min="1298" max="1298" width="2.125" style="19" customWidth="1"/>
    <col min="1299" max="1300" width="2.625" style="19" customWidth="1"/>
    <col min="1301" max="1510" width="3.125" style="19"/>
    <col min="1511" max="1511" width="2.625" style="19" customWidth="1"/>
    <col min="1512" max="1513" width="2.75" style="19" customWidth="1"/>
    <col min="1514" max="1514" width="2.5" style="19" customWidth="1"/>
    <col min="1515" max="1517" width="1.25" style="19" customWidth="1"/>
    <col min="1518" max="1518" width="2.5" style="19" customWidth="1"/>
    <col min="1519" max="1522" width="1.25" style="19" customWidth="1"/>
    <col min="1523" max="1523" width="2.5" style="19" customWidth="1"/>
    <col min="1524" max="1524" width="1.25" style="19" customWidth="1"/>
    <col min="1525" max="1526" width="0.625" style="19" customWidth="1"/>
    <col min="1527" max="1527" width="1.25" style="19" customWidth="1"/>
    <col min="1528" max="1528" width="2.5" style="19" customWidth="1"/>
    <col min="1529" max="1532" width="1.25" style="19" customWidth="1"/>
    <col min="1533" max="1533" width="2.5" style="19" customWidth="1"/>
    <col min="1534" max="1536" width="1.25" style="19" customWidth="1"/>
    <col min="1537" max="1537" width="2.5" style="19" customWidth="1"/>
    <col min="1538" max="1538" width="1.875" style="19" customWidth="1"/>
    <col min="1539" max="1541" width="3.125" style="19" customWidth="1"/>
    <col min="1542" max="1542" width="2.125" style="19" customWidth="1"/>
    <col min="1543" max="1544" width="2.625" style="19" customWidth="1"/>
    <col min="1545" max="1545" width="2.125" style="19" customWidth="1"/>
    <col min="1546" max="1547" width="2.625" style="19" customWidth="1"/>
    <col min="1548" max="1548" width="2.125" style="19" customWidth="1"/>
    <col min="1549" max="1550" width="2.625" style="19" customWidth="1"/>
    <col min="1551" max="1551" width="2.125" style="19" customWidth="1"/>
    <col min="1552" max="1553" width="2.625" style="19" customWidth="1"/>
    <col min="1554" max="1554" width="2.125" style="19" customWidth="1"/>
    <col min="1555" max="1556" width="2.625" style="19" customWidth="1"/>
    <col min="1557" max="1766" width="3.125" style="19"/>
    <col min="1767" max="1767" width="2.625" style="19" customWidth="1"/>
    <col min="1768" max="1769" width="2.75" style="19" customWidth="1"/>
    <col min="1770" max="1770" width="2.5" style="19" customWidth="1"/>
    <col min="1771" max="1773" width="1.25" style="19" customWidth="1"/>
    <col min="1774" max="1774" width="2.5" style="19" customWidth="1"/>
    <col min="1775" max="1778" width="1.25" style="19" customWidth="1"/>
    <col min="1779" max="1779" width="2.5" style="19" customWidth="1"/>
    <col min="1780" max="1780" width="1.25" style="19" customWidth="1"/>
    <col min="1781" max="1782" width="0.625" style="19" customWidth="1"/>
    <col min="1783" max="1783" width="1.25" style="19" customWidth="1"/>
    <col min="1784" max="1784" width="2.5" style="19" customWidth="1"/>
    <col min="1785" max="1788" width="1.25" style="19" customWidth="1"/>
    <col min="1789" max="1789" width="2.5" style="19" customWidth="1"/>
    <col min="1790" max="1792" width="1.25" style="19" customWidth="1"/>
    <col min="1793" max="1793" width="2.5" style="19" customWidth="1"/>
    <col min="1794" max="1794" width="1.875" style="19" customWidth="1"/>
    <col min="1795" max="1797" width="3.125" style="19" customWidth="1"/>
    <col min="1798" max="1798" width="2.125" style="19" customWidth="1"/>
    <col min="1799" max="1800" width="2.625" style="19" customWidth="1"/>
    <col min="1801" max="1801" width="2.125" style="19" customWidth="1"/>
    <col min="1802" max="1803" width="2.625" style="19" customWidth="1"/>
    <col min="1804" max="1804" width="2.125" style="19" customWidth="1"/>
    <col min="1805" max="1806" width="2.625" style="19" customWidth="1"/>
    <col min="1807" max="1807" width="2.125" style="19" customWidth="1"/>
    <col min="1808" max="1809" width="2.625" style="19" customWidth="1"/>
    <col min="1810" max="1810" width="2.125" style="19" customWidth="1"/>
    <col min="1811" max="1812" width="2.625" style="19" customWidth="1"/>
    <col min="1813" max="2022" width="3.125" style="19"/>
    <col min="2023" max="2023" width="2.625" style="19" customWidth="1"/>
    <col min="2024" max="2025" width="2.75" style="19" customWidth="1"/>
    <col min="2026" max="2026" width="2.5" style="19" customWidth="1"/>
    <col min="2027" max="2029" width="1.25" style="19" customWidth="1"/>
    <col min="2030" max="2030" width="2.5" style="19" customWidth="1"/>
    <col min="2031" max="2034" width="1.25" style="19" customWidth="1"/>
    <col min="2035" max="2035" width="2.5" style="19" customWidth="1"/>
    <col min="2036" max="2036" width="1.25" style="19" customWidth="1"/>
    <col min="2037" max="2038" width="0.625" style="19" customWidth="1"/>
    <col min="2039" max="2039" width="1.25" style="19" customWidth="1"/>
    <col min="2040" max="2040" width="2.5" style="19" customWidth="1"/>
    <col min="2041" max="2044" width="1.25" style="19" customWidth="1"/>
    <col min="2045" max="2045" width="2.5" style="19" customWidth="1"/>
    <col min="2046" max="2048" width="1.25" style="19" customWidth="1"/>
    <col min="2049" max="2049" width="2.5" style="19" customWidth="1"/>
    <col min="2050" max="2050" width="1.875" style="19" customWidth="1"/>
    <col min="2051" max="2053" width="3.125" style="19" customWidth="1"/>
    <col min="2054" max="2054" width="2.125" style="19" customWidth="1"/>
    <col min="2055" max="2056" width="2.625" style="19" customWidth="1"/>
    <col min="2057" max="2057" width="2.125" style="19" customWidth="1"/>
    <col min="2058" max="2059" width="2.625" style="19" customWidth="1"/>
    <col min="2060" max="2060" width="2.125" style="19" customWidth="1"/>
    <col min="2061" max="2062" width="2.625" style="19" customWidth="1"/>
    <col min="2063" max="2063" width="2.125" style="19" customWidth="1"/>
    <col min="2064" max="2065" width="2.625" style="19" customWidth="1"/>
    <col min="2066" max="2066" width="2.125" style="19" customWidth="1"/>
    <col min="2067" max="2068" width="2.625" style="19" customWidth="1"/>
    <col min="2069" max="2278" width="3.125" style="19"/>
    <col min="2279" max="2279" width="2.625" style="19" customWidth="1"/>
    <col min="2280" max="2281" width="2.75" style="19" customWidth="1"/>
    <col min="2282" max="2282" width="2.5" style="19" customWidth="1"/>
    <col min="2283" max="2285" width="1.25" style="19" customWidth="1"/>
    <col min="2286" max="2286" width="2.5" style="19" customWidth="1"/>
    <col min="2287" max="2290" width="1.25" style="19" customWidth="1"/>
    <col min="2291" max="2291" width="2.5" style="19" customWidth="1"/>
    <col min="2292" max="2292" width="1.25" style="19" customWidth="1"/>
    <col min="2293" max="2294" width="0.625" style="19" customWidth="1"/>
    <col min="2295" max="2295" width="1.25" style="19" customWidth="1"/>
    <col min="2296" max="2296" width="2.5" style="19" customWidth="1"/>
    <col min="2297" max="2300" width="1.25" style="19" customWidth="1"/>
    <col min="2301" max="2301" width="2.5" style="19" customWidth="1"/>
    <col min="2302" max="2304" width="1.25" style="19" customWidth="1"/>
    <col min="2305" max="2305" width="2.5" style="19" customWidth="1"/>
    <col min="2306" max="2306" width="1.875" style="19" customWidth="1"/>
    <col min="2307" max="2309" width="3.125" style="19" customWidth="1"/>
    <col min="2310" max="2310" width="2.125" style="19" customWidth="1"/>
    <col min="2311" max="2312" width="2.625" style="19" customWidth="1"/>
    <col min="2313" max="2313" width="2.125" style="19" customWidth="1"/>
    <col min="2314" max="2315" width="2.625" style="19" customWidth="1"/>
    <col min="2316" max="2316" width="2.125" style="19" customWidth="1"/>
    <col min="2317" max="2318" width="2.625" style="19" customWidth="1"/>
    <col min="2319" max="2319" width="2.125" style="19" customWidth="1"/>
    <col min="2320" max="2321" width="2.625" style="19" customWidth="1"/>
    <col min="2322" max="2322" width="2.125" style="19" customWidth="1"/>
    <col min="2323" max="2324" width="2.625" style="19" customWidth="1"/>
    <col min="2325" max="2534" width="3.125" style="19"/>
    <col min="2535" max="2535" width="2.625" style="19" customWidth="1"/>
    <col min="2536" max="2537" width="2.75" style="19" customWidth="1"/>
    <col min="2538" max="2538" width="2.5" style="19" customWidth="1"/>
    <col min="2539" max="2541" width="1.25" style="19" customWidth="1"/>
    <col min="2542" max="2542" width="2.5" style="19" customWidth="1"/>
    <col min="2543" max="2546" width="1.25" style="19" customWidth="1"/>
    <col min="2547" max="2547" width="2.5" style="19" customWidth="1"/>
    <col min="2548" max="2548" width="1.25" style="19" customWidth="1"/>
    <col min="2549" max="2550" width="0.625" style="19" customWidth="1"/>
    <col min="2551" max="2551" width="1.25" style="19" customWidth="1"/>
    <col min="2552" max="2552" width="2.5" style="19" customWidth="1"/>
    <col min="2553" max="2556" width="1.25" style="19" customWidth="1"/>
    <col min="2557" max="2557" width="2.5" style="19" customWidth="1"/>
    <col min="2558" max="2560" width="1.25" style="19" customWidth="1"/>
    <col min="2561" max="2561" width="2.5" style="19" customWidth="1"/>
    <col min="2562" max="2562" width="1.875" style="19" customWidth="1"/>
    <col min="2563" max="2565" width="3.125" style="19" customWidth="1"/>
    <col min="2566" max="2566" width="2.125" style="19" customWidth="1"/>
    <col min="2567" max="2568" width="2.625" style="19" customWidth="1"/>
    <col min="2569" max="2569" width="2.125" style="19" customWidth="1"/>
    <col min="2570" max="2571" width="2.625" style="19" customWidth="1"/>
    <col min="2572" max="2572" width="2.125" style="19" customWidth="1"/>
    <col min="2573" max="2574" width="2.625" style="19" customWidth="1"/>
    <col min="2575" max="2575" width="2.125" style="19" customWidth="1"/>
    <col min="2576" max="2577" width="2.625" style="19" customWidth="1"/>
    <col min="2578" max="2578" width="2.125" style="19" customWidth="1"/>
    <col min="2579" max="2580" width="2.625" style="19" customWidth="1"/>
    <col min="2581" max="2790" width="3.125" style="19"/>
    <col min="2791" max="2791" width="2.625" style="19" customWidth="1"/>
    <col min="2792" max="2793" width="2.75" style="19" customWidth="1"/>
    <col min="2794" max="2794" width="2.5" style="19" customWidth="1"/>
    <col min="2795" max="2797" width="1.25" style="19" customWidth="1"/>
    <col min="2798" max="2798" width="2.5" style="19" customWidth="1"/>
    <col min="2799" max="2802" width="1.25" style="19" customWidth="1"/>
    <col min="2803" max="2803" width="2.5" style="19" customWidth="1"/>
    <col min="2804" max="2804" width="1.25" style="19" customWidth="1"/>
    <col min="2805" max="2806" width="0.625" style="19" customWidth="1"/>
    <col min="2807" max="2807" width="1.25" style="19" customWidth="1"/>
    <col min="2808" max="2808" width="2.5" style="19" customWidth="1"/>
    <col min="2809" max="2812" width="1.25" style="19" customWidth="1"/>
    <col min="2813" max="2813" width="2.5" style="19" customWidth="1"/>
    <col min="2814" max="2816" width="1.25" style="19" customWidth="1"/>
    <col min="2817" max="2817" width="2.5" style="19" customWidth="1"/>
    <col min="2818" max="2818" width="1.875" style="19" customWidth="1"/>
    <col min="2819" max="2821" width="3.125" style="19" customWidth="1"/>
    <col min="2822" max="2822" width="2.125" style="19" customWidth="1"/>
    <col min="2823" max="2824" width="2.625" style="19" customWidth="1"/>
    <col min="2825" max="2825" width="2.125" style="19" customWidth="1"/>
    <col min="2826" max="2827" width="2.625" style="19" customWidth="1"/>
    <col min="2828" max="2828" width="2.125" style="19" customWidth="1"/>
    <col min="2829" max="2830" width="2.625" style="19" customWidth="1"/>
    <col min="2831" max="2831" width="2.125" style="19" customWidth="1"/>
    <col min="2832" max="2833" width="2.625" style="19" customWidth="1"/>
    <col min="2834" max="2834" width="2.125" style="19" customWidth="1"/>
    <col min="2835" max="2836" width="2.625" style="19" customWidth="1"/>
    <col min="2837" max="3046" width="3.125" style="19"/>
    <col min="3047" max="3047" width="2.625" style="19" customWidth="1"/>
    <col min="3048" max="3049" width="2.75" style="19" customWidth="1"/>
    <col min="3050" max="3050" width="2.5" style="19" customWidth="1"/>
    <col min="3051" max="3053" width="1.25" style="19" customWidth="1"/>
    <col min="3054" max="3054" width="2.5" style="19" customWidth="1"/>
    <col min="3055" max="3058" width="1.25" style="19" customWidth="1"/>
    <col min="3059" max="3059" width="2.5" style="19" customWidth="1"/>
    <col min="3060" max="3060" width="1.25" style="19" customWidth="1"/>
    <col min="3061" max="3062" width="0.625" style="19" customWidth="1"/>
    <col min="3063" max="3063" width="1.25" style="19" customWidth="1"/>
    <col min="3064" max="3064" width="2.5" style="19" customWidth="1"/>
    <col min="3065" max="3068" width="1.25" style="19" customWidth="1"/>
    <col min="3069" max="3069" width="2.5" style="19" customWidth="1"/>
    <col min="3070" max="3072" width="1.25" style="19" customWidth="1"/>
    <col min="3073" max="3073" width="2.5" style="19" customWidth="1"/>
    <col min="3074" max="3074" width="1.875" style="19" customWidth="1"/>
    <col min="3075" max="3077" width="3.125" style="19" customWidth="1"/>
    <col min="3078" max="3078" width="2.125" style="19" customWidth="1"/>
    <col min="3079" max="3080" width="2.625" style="19" customWidth="1"/>
    <col min="3081" max="3081" width="2.125" style="19" customWidth="1"/>
    <col min="3082" max="3083" width="2.625" style="19" customWidth="1"/>
    <col min="3084" max="3084" width="2.125" style="19" customWidth="1"/>
    <col min="3085" max="3086" width="2.625" style="19" customWidth="1"/>
    <col min="3087" max="3087" width="2.125" style="19" customWidth="1"/>
    <col min="3088" max="3089" width="2.625" style="19" customWidth="1"/>
    <col min="3090" max="3090" width="2.125" style="19" customWidth="1"/>
    <col min="3091" max="3092" width="2.625" style="19" customWidth="1"/>
    <col min="3093" max="3302" width="3.125" style="19"/>
    <col min="3303" max="3303" width="2.625" style="19" customWidth="1"/>
    <col min="3304" max="3305" width="2.75" style="19" customWidth="1"/>
    <col min="3306" max="3306" width="2.5" style="19" customWidth="1"/>
    <col min="3307" max="3309" width="1.25" style="19" customWidth="1"/>
    <col min="3310" max="3310" width="2.5" style="19" customWidth="1"/>
    <col min="3311" max="3314" width="1.25" style="19" customWidth="1"/>
    <col min="3315" max="3315" width="2.5" style="19" customWidth="1"/>
    <col min="3316" max="3316" width="1.25" style="19" customWidth="1"/>
    <col min="3317" max="3318" width="0.625" style="19" customWidth="1"/>
    <col min="3319" max="3319" width="1.25" style="19" customWidth="1"/>
    <col min="3320" max="3320" width="2.5" style="19" customWidth="1"/>
    <col min="3321" max="3324" width="1.25" style="19" customWidth="1"/>
    <col min="3325" max="3325" width="2.5" style="19" customWidth="1"/>
    <col min="3326" max="3328" width="1.25" style="19" customWidth="1"/>
    <col min="3329" max="3329" width="2.5" style="19" customWidth="1"/>
    <col min="3330" max="3330" width="1.875" style="19" customWidth="1"/>
    <col min="3331" max="3333" width="3.125" style="19" customWidth="1"/>
    <col min="3334" max="3334" width="2.125" style="19" customWidth="1"/>
    <col min="3335" max="3336" width="2.625" style="19" customWidth="1"/>
    <col min="3337" max="3337" width="2.125" style="19" customWidth="1"/>
    <col min="3338" max="3339" width="2.625" style="19" customWidth="1"/>
    <col min="3340" max="3340" width="2.125" style="19" customWidth="1"/>
    <col min="3341" max="3342" width="2.625" style="19" customWidth="1"/>
    <col min="3343" max="3343" width="2.125" style="19" customWidth="1"/>
    <col min="3344" max="3345" width="2.625" style="19" customWidth="1"/>
    <col min="3346" max="3346" width="2.125" style="19" customWidth="1"/>
    <col min="3347" max="3348" width="2.625" style="19" customWidth="1"/>
    <col min="3349" max="3558" width="3.125" style="19"/>
    <col min="3559" max="3559" width="2.625" style="19" customWidth="1"/>
    <col min="3560" max="3561" width="2.75" style="19" customWidth="1"/>
    <col min="3562" max="3562" width="2.5" style="19" customWidth="1"/>
    <col min="3563" max="3565" width="1.25" style="19" customWidth="1"/>
    <col min="3566" max="3566" width="2.5" style="19" customWidth="1"/>
    <col min="3567" max="3570" width="1.25" style="19" customWidth="1"/>
    <col min="3571" max="3571" width="2.5" style="19" customWidth="1"/>
    <col min="3572" max="3572" width="1.25" style="19" customWidth="1"/>
    <col min="3573" max="3574" width="0.625" style="19" customWidth="1"/>
    <col min="3575" max="3575" width="1.25" style="19" customWidth="1"/>
    <col min="3576" max="3576" width="2.5" style="19" customWidth="1"/>
    <col min="3577" max="3580" width="1.25" style="19" customWidth="1"/>
    <col min="3581" max="3581" width="2.5" style="19" customWidth="1"/>
    <col min="3582" max="3584" width="1.25" style="19" customWidth="1"/>
    <col min="3585" max="3585" width="2.5" style="19" customWidth="1"/>
    <col min="3586" max="3586" width="1.875" style="19" customWidth="1"/>
    <col min="3587" max="3589" width="3.125" style="19" customWidth="1"/>
    <col min="3590" max="3590" width="2.125" style="19" customWidth="1"/>
    <col min="3591" max="3592" width="2.625" style="19" customWidth="1"/>
    <col min="3593" max="3593" width="2.125" style="19" customWidth="1"/>
    <col min="3594" max="3595" width="2.625" style="19" customWidth="1"/>
    <col min="3596" max="3596" width="2.125" style="19" customWidth="1"/>
    <col min="3597" max="3598" width="2.625" style="19" customWidth="1"/>
    <col min="3599" max="3599" width="2.125" style="19" customWidth="1"/>
    <col min="3600" max="3601" width="2.625" style="19" customWidth="1"/>
    <col min="3602" max="3602" width="2.125" style="19" customWidth="1"/>
    <col min="3603" max="3604" width="2.625" style="19" customWidth="1"/>
    <col min="3605" max="3814" width="3.125" style="19"/>
    <col min="3815" max="3815" width="2.625" style="19" customWidth="1"/>
    <col min="3816" max="3817" width="2.75" style="19" customWidth="1"/>
    <col min="3818" max="3818" width="2.5" style="19" customWidth="1"/>
    <col min="3819" max="3821" width="1.25" style="19" customWidth="1"/>
    <col min="3822" max="3822" width="2.5" style="19" customWidth="1"/>
    <col min="3823" max="3826" width="1.25" style="19" customWidth="1"/>
    <col min="3827" max="3827" width="2.5" style="19" customWidth="1"/>
    <col min="3828" max="3828" width="1.25" style="19" customWidth="1"/>
    <col min="3829" max="3830" width="0.625" style="19" customWidth="1"/>
    <col min="3831" max="3831" width="1.25" style="19" customWidth="1"/>
    <col min="3832" max="3832" width="2.5" style="19" customWidth="1"/>
    <col min="3833" max="3836" width="1.25" style="19" customWidth="1"/>
    <col min="3837" max="3837" width="2.5" style="19" customWidth="1"/>
    <col min="3838" max="3840" width="1.25" style="19" customWidth="1"/>
    <col min="3841" max="3841" width="2.5" style="19" customWidth="1"/>
    <col min="3842" max="3842" width="1.875" style="19" customWidth="1"/>
    <col min="3843" max="3845" width="3.125" style="19" customWidth="1"/>
    <col min="3846" max="3846" width="2.125" style="19" customWidth="1"/>
    <col min="3847" max="3848" width="2.625" style="19" customWidth="1"/>
    <col min="3849" max="3849" width="2.125" style="19" customWidth="1"/>
    <col min="3850" max="3851" width="2.625" style="19" customWidth="1"/>
    <col min="3852" max="3852" width="2.125" style="19" customWidth="1"/>
    <col min="3853" max="3854" width="2.625" style="19" customWidth="1"/>
    <col min="3855" max="3855" width="2.125" style="19" customWidth="1"/>
    <col min="3856" max="3857" width="2.625" style="19" customWidth="1"/>
    <col min="3858" max="3858" width="2.125" style="19" customWidth="1"/>
    <col min="3859" max="3860" width="2.625" style="19" customWidth="1"/>
    <col min="3861" max="4070" width="3.125" style="19"/>
    <col min="4071" max="4071" width="2.625" style="19" customWidth="1"/>
    <col min="4072" max="4073" width="2.75" style="19" customWidth="1"/>
    <col min="4074" max="4074" width="2.5" style="19" customWidth="1"/>
    <col min="4075" max="4077" width="1.25" style="19" customWidth="1"/>
    <col min="4078" max="4078" width="2.5" style="19" customWidth="1"/>
    <col min="4079" max="4082" width="1.25" style="19" customWidth="1"/>
    <col min="4083" max="4083" width="2.5" style="19" customWidth="1"/>
    <col min="4084" max="4084" width="1.25" style="19" customWidth="1"/>
    <col min="4085" max="4086" width="0.625" style="19" customWidth="1"/>
    <col min="4087" max="4087" width="1.25" style="19" customWidth="1"/>
    <col min="4088" max="4088" width="2.5" style="19" customWidth="1"/>
    <col min="4089" max="4092" width="1.25" style="19" customWidth="1"/>
    <col min="4093" max="4093" width="2.5" style="19" customWidth="1"/>
    <col min="4094" max="4096" width="1.25" style="19" customWidth="1"/>
    <col min="4097" max="4097" width="2.5" style="19" customWidth="1"/>
    <col min="4098" max="4098" width="1.875" style="19" customWidth="1"/>
    <col min="4099" max="4101" width="3.125" style="19" customWidth="1"/>
    <col min="4102" max="4102" width="2.125" style="19" customWidth="1"/>
    <col min="4103" max="4104" width="2.625" style="19" customWidth="1"/>
    <col min="4105" max="4105" width="2.125" style="19" customWidth="1"/>
    <col min="4106" max="4107" width="2.625" style="19" customWidth="1"/>
    <col min="4108" max="4108" width="2.125" style="19" customWidth="1"/>
    <col min="4109" max="4110" width="2.625" style="19" customWidth="1"/>
    <col min="4111" max="4111" width="2.125" style="19" customWidth="1"/>
    <col min="4112" max="4113" width="2.625" style="19" customWidth="1"/>
    <col min="4114" max="4114" width="2.125" style="19" customWidth="1"/>
    <col min="4115" max="4116" width="2.625" style="19" customWidth="1"/>
    <col min="4117" max="4326" width="3.125" style="19"/>
    <col min="4327" max="4327" width="2.625" style="19" customWidth="1"/>
    <col min="4328" max="4329" width="2.75" style="19" customWidth="1"/>
    <col min="4330" max="4330" width="2.5" style="19" customWidth="1"/>
    <col min="4331" max="4333" width="1.25" style="19" customWidth="1"/>
    <col min="4334" max="4334" width="2.5" style="19" customWidth="1"/>
    <col min="4335" max="4338" width="1.25" style="19" customWidth="1"/>
    <col min="4339" max="4339" width="2.5" style="19" customWidth="1"/>
    <col min="4340" max="4340" width="1.25" style="19" customWidth="1"/>
    <col min="4341" max="4342" width="0.625" style="19" customWidth="1"/>
    <col min="4343" max="4343" width="1.25" style="19" customWidth="1"/>
    <col min="4344" max="4344" width="2.5" style="19" customWidth="1"/>
    <col min="4345" max="4348" width="1.25" style="19" customWidth="1"/>
    <col min="4349" max="4349" width="2.5" style="19" customWidth="1"/>
    <col min="4350" max="4352" width="1.25" style="19" customWidth="1"/>
    <col min="4353" max="4353" width="2.5" style="19" customWidth="1"/>
    <col min="4354" max="4354" width="1.875" style="19" customWidth="1"/>
    <col min="4355" max="4357" width="3.125" style="19" customWidth="1"/>
    <col min="4358" max="4358" width="2.125" style="19" customWidth="1"/>
    <col min="4359" max="4360" width="2.625" style="19" customWidth="1"/>
    <col min="4361" max="4361" width="2.125" style="19" customWidth="1"/>
    <col min="4362" max="4363" width="2.625" style="19" customWidth="1"/>
    <col min="4364" max="4364" width="2.125" style="19" customWidth="1"/>
    <col min="4365" max="4366" width="2.625" style="19" customWidth="1"/>
    <col min="4367" max="4367" width="2.125" style="19" customWidth="1"/>
    <col min="4368" max="4369" width="2.625" style="19" customWidth="1"/>
    <col min="4370" max="4370" width="2.125" style="19" customWidth="1"/>
    <col min="4371" max="4372" width="2.625" style="19" customWidth="1"/>
    <col min="4373" max="4582" width="3.125" style="19"/>
    <col min="4583" max="4583" width="2.625" style="19" customWidth="1"/>
    <col min="4584" max="4585" width="2.75" style="19" customWidth="1"/>
    <col min="4586" max="4586" width="2.5" style="19" customWidth="1"/>
    <col min="4587" max="4589" width="1.25" style="19" customWidth="1"/>
    <col min="4590" max="4590" width="2.5" style="19" customWidth="1"/>
    <col min="4591" max="4594" width="1.25" style="19" customWidth="1"/>
    <col min="4595" max="4595" width="2.5" style="19" customWidth="1"/>
    <col min="4596" max="4596" width="1.25" style="19" customWidth="1"/>
    <col min="4597" max="4598" width="0.625" style="19" customWidth="1"/>
    <col min="4599" max="4599" width="1.25" style="19" customWidth="1"/>
    <col min="4600" max="4600" width="2.5" style="19" customWidth="1"/>
    <col min="4601" max="4604" width="1.25" style="19" customWidth="1"/>
    <col min="4605" max="4605" width="2.5" style="19" customWidth="1"/>
    <col min="4606" max="4608" width="1.25" style="19" customWidth="1"/>
    <col min="4609" max="4609" width="2.5" style="19" customWidth="1"/>
    <col min="4610" max="4610" width="1.875" style="19" customWidth="1"/>
    <col min="4611" max="4613" width="3.125" style="19" customWidth="1"/>
    <col min="4614" max="4614" width="2.125" style="19" customWidth="1"/>
    <col min="4615" max="4616" width="2.625" style="19" customWidth="1"/>
    <col min="4617" max="4617" width="2.125" style="19" customWidth="1"/>
    <col min="4618" max="4619" width="2.625" style="19" customWidth="1"/>
    <col min="4620" max="4620" width="2.125" style="19" customWidth="1"/>
    <col min="4621" max="4622" width="2.625" style="19" customWidth="1"/>
    <col min="4623" max="4623" width="2.125" style="19" customWidth="1"/>
    <col min="4624" max="4625" width="2.625" style="19" customWidth="1"/>
    <col min="4626" max="4626" width="2.125" style="19" customWidth="1"/>
    <col min="4627" max="4628" width="2.625" style="19" customWidth="1"/>
    <col min="4629" max="4838" width="3.125" style="19"/>
    <col min="4839" max="4839" width="2.625" style="19" customWidth="1"/>
    <col min="4840" max="4841" width="2.75" style="19" customWidth="1"/>
    <col min="4842" max="4842" width="2.5" style="19" customWidth="1"/>
    <col min="4843" max="4845" width="1.25" style="19" customWidth="1"/>
    <col min="4846" max="4846" width="2.5" style="19" customWidth="1"/>
    <col min="4847" max="4850" width="1.25" style="19" customWidth="1"/>
    <col min="4851" max="4851" width="2.5" style="19" customWidth="1"/>
    <col min="4852" max="4852" width="1.25" style="19" customWidth="1"/>
    <col min="4853" max="4854" width="0.625" style="19" customWidth="1"/>
    <col min="4855" max="4855" width="1.25" style="19" customWidth="1"/>
    <col min="4856" max="4856" width="2.5" style="19" customWidth="1"/>
    <col min="4857" max="4860" width="1.25" style="19" customWidth="1"/>
    <col min="4861" max="4861" width="2.5" style="19" customWidth="1"/>
    <col min="4862" max="4864" width="1.25" style="19" customWidth="1"/>
    <col min="4865" max="4865" width="2.5" style="19" customWidth="1"/>
    <col min="4866" max="4866" width="1.875" style="19" customWidth="1"/>
    <col min="4867" max="4869" width="3.125" style="19" customWidth="1"/>
    <col min="4870" max="4870" width="2.125" style="19" customWidth="1"/>
    <col min="4871" max="4872" width="2.625" style="19" customWidth="1"/>
    <col min="4873" max="4873" width="2.125" style="19" customWidth="1"/>
    <col min="4874" max="4875" width="2.625" style="19" customWidth="1"/>
    <col min="4876" max="4876" width="2.125" style="19" customWidth="1"/>
    <col min="4877" max="4878" width="2.625" style="19" customWidth="1"/>
    <col min="4879" max="4879" width="2.125" style="19" customWidth="1"/>
    <col min="4880" max="4881" width="2.625" style="19" customWidth="1"/>
    <col min="4882" max="4882" width="2.125" style="19" customWidth="1"/>
    <col min="4883" max="4884" width="2.625" style="19" customWidth="1"/>
    <col min="4885" max="5094" width="3.125" style="19"/>
    <col min="5095" max="5095" width="2.625" style="19" customWidth="1"/>
    <col min="5096" max="5097" width="2.75" style="19" customWidth="1"/>
    <col min="5098" max="5098" width="2.5" style="19" customWidth="1"/>
    <col min="5099" max="5101" width="1.25" style="19" customWidth="1"/>
    <col min="5102" max="5102" width="2.5" style="19" customWidth="1"/>
    <col min="5103" max="5106" width="1.25" style="19" customWidth="1"/>
    <col min="5107" max="5107" width="2.5" style="19" customWidth="1"/>
    <col min="5108" max="5108" width="1.25" style="19" customWidth="1"/>
    <col min="5109" max="5110" width="0.625" style="19" customWidth="1"/>
    <col min="5111" max="5111" width="1.25" style="19" customWidth="1"/>
    <col min="5112" max="5112" width="2.5" style="19" customWidth="1"/>
    <col min="5113" max="5116" width="1.25" style="19" customWidth="1"/>
    <col min="5117" max="5117" width="2.5" style="19" customWidth="1"/>
    <col min="5118" max="5120" width="1.25" style="19" customWidth="1"/>
    <col min="5121" max="5121" width="2.5" style="19" customWidth="1"/>
    <col min="5122" max="5122" width="1.875" style="19" customWidth="1"/>
    <col min="5123" max="5125" width="3.125" style="19" customWidth="1"/>
    <col min="5126" max="5126" width="2.125" style="19" customWidth="1"/>
    <col min="5127" max="5128" width="2.625" style="19" customWidth="1"/>
    <col min="5129" max="5129" width="2.125" style="19" customWidth="1"/>
    <col min="5130" max="5131" width="2.625" style="19" customWidth="1"/>
    <col min="5132" max="5132" width="2.125" style="19" customWidth="1"/>
    <col min="5133" max="5134" width="2.625" style="19" customWidth="1"/>
    <col min="5135" max="5135" width="2.125" style="19" customWidth="1"/>
    <col min="5136" max="5137" width="2.625" style="19" customWidth="1"/>
    <col min="5138" max="5138" width="2.125" style="19" customWidth="1"/>
    <col min="5139" max="5140" width="2.625" style="19" customWidth="1"/>
    <col min="5141" max="5350" width="3.125" style="19"/>
    <col min="5351" max="5351" width="2.625" style="19" customWidth="1"/>
    <col min="5352" max="5353" width="2.75" style="19" customWidth="1"/>
    <col min="5354" max="5354" width="2.5" style="19" customWidth="1"/>
    <col min="5355" max="5357" width="1.25" style="19" customWidth="1"/>
    <col min="5358" max="5358" width="2.5" style="19" customWidth="1"/>
    <col min="5359" max="5362" width="1.25" style="19" customWidth="1"/>
    <col min="5363" max="5363" width="2.5" style="19" customWidth="1"/>
    <col min="5364" max="5364" width="1.25" style="19" customWidth="1"/>
    <col min="5365" max="5366" width="0.625" style="19" customWidth="1"/>
    <col min="5367" max="5367" width="1.25" style="19" customWidth="1"/>
    <col min="5368" max="5368" width="2.5" style="19" customWidth="1"/>
    <col min="5369" max="5372" width="1.25" style="19" customWidth="1"/>
    <col min="5373" max="5373" width="2.5" style="19" customWidth="1"/>
    <col min="5374" max="5376" width="1.25" style="19" customWidth="1"/>
    <col min="5377" max="5377" width="2.5" style="19" customWidth="1"/>
    <col min="5378" max="5378" width="1.875" style="19" customWidth="1"/>
    <col min="5379" max="5381" width="3.125" style="19" customWidth="1"/>
    <col min="5382" max="5382" width="2.125" style="19" customWidth="1"/>
    <col min="5383" max="5384" width="2.625" style="19" customWidth="1"/>
    <col min="5385" max="5385" width="2.125" style="19" customWidth="1"/>
    <col min="5386" max="5387" width="2.625" style="19" customWidth="1"/>
    <col min="5388" max="5388" width="2.125" style="19" customWidth="1"/>
    <col min="5389" max="5390" width="2.625" style="19" customWidth="1"/>
    <col min="5391" max="5391" width="2.125" style="19" customWidth="1"/>
    <col min="5392" max="5393" width="2.625" style="19" customWidth="1"/>
    <col min="5394" max="5394" width="2.125" style="19" customWidth="1"/>
    <col min="5395" max="5396" width="2.625" style="19" customWidth="1"/>
    <col min="5397" max="5606" width="3.125" style="19"/>
    <col min="5607" max="5607" width="2.625" style="19" customWidth="1"/>
    <col min="5608" max="5609" width="2.75" style="19" customWidth="1"/>
    <col min="5610" max="5610" width="2.5" style="19" customWidth="1"/>
    <col min="5611" max="5613" width="1.25" style="19" customWidth="1"/>
    <col min="5614" max="5614" width="2.5" style="19" customWidth="1"/>
    <col min="5615" max="5618" width="1.25" style="19" customWidth="1"/>
    <col min="5619" max="5619" width="2.5" style="19" customWidth="1"/>
    <col min="5620" max="5620" width="1.25" style="19" customWidth="1"/>
    <col min="5621" max="5622" width="0.625" style="19" customWidth="1"/>
    <col min="5623" max="5623" width="1.25" style="19" customWidth="1"/>
    <col min="5624" max="5624" width="2.5" style="19" customWidth="1"/>
    <col min="5625" max="5628" width="1.25" style="19" customWidth="1"/>
    <col min="5629" max="5629" width="2.5" style="19" customWidth="1"/>
    <col min="5630" max="5632" width="1.25" style="19" customWidth="1"/>
    <col min="5633" max="5633" width="2.5" style="19" customWidth="1"/>
    <col min="5634" max="5634" width="1.875" style="19" customWidth="1"/>
    <col min="5635" max="5637" width="3.125" style="19" customWidth="1"/>
    <col min="5638" max="5638" width="2.125" style="19" customWidth="1"/>
    <col min="5639" max="5640" width="2.625" style="19" customWidth="1"/>
    <col min="5641" max="5641" width="2.125" style="19" customWidth="1"/>
    <col min="5642" max="5643" width="2.625" style="19" customWidth="1"/>
    <col min="5644" max="5644" width="2.125" style="19" customWidth="1"/>
    <col min="5645" max="5646" width="2.625" style="19" customWidth="1"/>
    <col min="5647" max="5647" width="2.125" style="19" customWidth="1"/>
    <col min="5648" max="5649" width="2.625" style="19" customWidth="1"/>
    <col min="5650" max="5650" width="2.125" style="19" customWidth="1"/>
    <col min="5651" max="5652" width="2.625" style="19" customWidth="1"/>
    <col min="5653" max="5862" width="3.125" style="19"/>
    <col min="5863" max="5863" width="2.625" style="19" customWidth="1"/>
    <col min="5864" max="5865" width="2.75" style="19" customWidth="1"/>
    <col min="5866" max="5866" width="2.5" style="19" customWidth="1"/>
    <col min="5867" max="5869" width="1.25" style="19" customWidth="1"/>
    <col min="5870" max="5870" width="2.5" style="19" customWidth="1"/>
    <col min="5871" max="5874" width="1.25" style="19" customWidth="1"/>
    <col min="5875" max="5875" width="2.5" style="19" customWidth="1"/>
    <col min="5876" max="5876" width="1.25" style="19" customWidth="1"/>
    <col min="5877" max="5878" width="0.625" style="19" customWidth="1"/>
    <col min="5879" max="5879" width="1.25" style="19" customWidth="1"/>
    <col min="5880" max="5880" width="2.5" style="19" customWidth="1"/>
    <col min="5881" max="5884" width="1.25" style="19" customWidth="1"/>
    <col min="5885" max="5885" width="2.5" style="19" customWidth="1"/>
    <col min="5886" max="5888" width="1.25" style="19" customWidth="1"/>
    <col min="5889" max="5889" width="2.5" style="19" customWidth="1"/>
    <col min="5890" max="5890" width="1.875" style="19" customWidth="1"/>
    <col min="5891" max="5893" width="3.125" style="19" customWidth="1"/>
    <col min="5894" max="5894" width="2.125" style="19" customWidth="1"/>
    <col min="5895" max="5896" width="2.625" style="19" customWidth="1"/>
    <col min="5897" max="5897" width="2.125" style="19" customWidth="1"/>
    <col min="5898" max="5899" width="2.625" style="19" customWidth="1"/>
    <col min="5900" max="5900" width="2.125" style="19" customWidth="1"/>
    <col min="5901" max="5902" width="2.625" style="19" customWidth="1"/>
    <col min="5903" max="5903" width="2.125" style="19" customWidth="1"/>
    <col min="5904" max="5905" width="2.625" style="19" customWidth="1"/>
    <col min="5906" max="5906" width="2.125" style="19" customWidth="1"/>
    <col min="5907" max="5908" width="2.625" style="19" customWidth="1"/>
    <col min="5909" max="6118" width="3.125" style="19"/>
    <col min="6119" max="6119" width="2.625" style="19" customWidth="1"/>
    <col min="6120" max="6121" width="2.75" style="19" customWidth="1"/>
    <col min="6122" max="6122" width="2.5" style="19" customWidth="1"/>
    <col min="6123" max="6125" width="1.25" style="19" customWidth="1"/>
    <col min="6126" max="6126" width="2.5" style="19" customWidth="1"/>
    <col min="6127" max="6130" width="1.25" style="19" customWidth="1"/>
    <col min="6131" max="6131" width="2.5" style="19" customWidth="1"/>
    <col min="6132" max="6132" width="1.25" style="19" customWidth="1"/>
    <col min="6133" max="6134" width="0.625" style="19" customWidth="1"/>
    <col min="6135" max="6135" width="1.25" style="19" customWidth="1"/>
    <col min="6136" max="6136" width="2.5" style="19" customWidth="1"/>
    <col min="6137" max="6140" width="1.25" style="19" customWidth="1"/>
    <col min="6141" max="6141" width="2.5" style="19" customWidth="1"/>
    <col min="6142" max="6144" width="1.25" style="19" customWidth="1"/>
    <col min="6145" max="6145" width="2.5" style="19" customWidth="1"/>
    <col min="6146" max="6146" width="1.875" style="19" customWidth="1"/>
    <col min="6147" max="6149" width="3.125" style="19" customWidth="1"/>
    <col min="6150" max="6150" width="2.125" style="19" customWidth="1"/>
    <col min="6151" max="6152" width="2.625" style="19" customWidth="1"/>
    <col min="6153" max="6153" width="2.125" style="19" customWidth="1"/>
    <col min="6154" max="6155" width="2.625" style="19" customWidth="1"/>
    <col min="6156" max="6156" width="2.125" style="19" customWidth="1"/>
    <col min="6157" max="6158" width="2.625" style="19" customWidth="1"/>
    <col min="6159" max="6159" width="2.125" style="19" customWidth="1"/>
    <col min="6160" max="6161" width="2.625" style="19" customWidth="1"/>
    <col min="6162" max="6162" width="2.125" style="19" customWidth="1"/>
    <col min="6163" max="6164" width="2.625" style="19" customWidth="1"/>
    <col min="6165" max="6374" width="3.125" style="19"/>
    <col min="6375" max="6375" width="2.625" style="19" customWidth="1"/>
    <col min="6376" max="6377" width="2.75" style="19" customWidth="1"/>
    <col min="6378" max="6378" width="2.5" style="19" customWidth="1"/>
    <col min="6379" max="6381" width="1.25" style="19" customWidth="1"/>
    <col min="6382" max="6382" width="2.5" style="19" customWidth="1"/>
    <col min="6383" max="6386" width="1.25" style="19" customWidth="1"/>
    <col min="6387" max="6387" width="2.5" style="19" customWidth="1"/>
    <col min="6388" max="6388" width="1.25" style="19" customWidth="1"/>
    <col min="6389" max="6390" width="0.625" style="19" customWidth="1"/>
    <col min="6391" max="6391" width="1.25" style="19" customWidth="1"/>
    <col min="6392" max="6392" width="2.5" style="19" customWidth="1"/>
    <col min="6393" max="6396" width="1.25" style="19" customWidth="1"/>
    <col min="6397" max="6397" width="2.5" style="19" customWidth="1"/>
    <col min="6398" max="6400" width="1.25" style="19" customWidth="1"/>
    <col min="6401" max="6401" width="2.5" style="19" customWidth="1"/>
    <col min="6402" max="6402" width="1.875" style="19" customWidth="1"/>
    <col min="6403" max="6405" width="3.125" style="19" customWidth="1"/>
    <col min="6406" max="6406" width="2.125" style="19" customWidth="1"/>
    <col min="6407" max="6408" width="2.625" style="19" customWidth="1"/>
    <col min="6409" max="6409" width="2.125" style="19" customWidth="1"/>
    <col min="6410" max="6411" width="2.625" style="19" customWidth="1"/>
    <col min="6412" max="6412" width="2.125" style="19" customWidth="1"/>
    <col min="6413" max="6414" width="2.625" style="19" customWidth="1"/>
    <col min="6415" max="6415" width="2.125" style="19" customWidth="1"/>
    <col min="6416" max="6417" width="2.625" style="19" customWidth="1"/>
    <col min="6418" max="6418" width="2.125" style="19" customWidth="1"/>
    <col min="6419" max="6420" width="2.625" style="19" customWidth="1"/>
    <col min="6421" max="6630" width="3.125" style="19"/>
    <col min="6631" max="6631" width="2.625" style="19" customWidth="1"/>
    <col min="6632" max="6633" width="2.75" style="19" customWidth="1"/>
    <col min="6634" max="6634" width="2.5" style="19" customWidth="1"/>
    <col min="6635" max="6637" width="1.25" style="19" customWidth="1"/>
    <col min="6638" max="6638" width="2.5" style="19" customWidth="1"/>
    <col min="6639" max="6642" width="1.25" style="19" customWidth="1"/>
    <col min="6643" max="6643" width="2.5" style="19" customWidth="1"/>
    <col min="6644" max="6644" width="1.25" style="19" customWidth="1"/>
    <col min="6645" max="6646" width="0.625" style="19" customWidth="1"/>
    <col min="6647" max="6647" width="1.25" style="19" customWidth="1"/>
    <col min="6648" max="6648" width="2.5" style="19" customWidth="1"/>
    <col min="6649" max="6652" width="1.25" style="19" customWidth="1"/>
    <col min="6653" max="6653" width="2.5" style="19" customWidth="1"/>
    <col min="6654" max="6656" width="1.25" style="19" customWidth="1"/>
    <col min="6657" max="6657" width="2.5" style="19" customWidth="1"/>
    <col min="6658" max="6658" width="1.875" style="19" customWidth="1"/>
    <col min="6659" max="6661" width="3.125" style="19" customWidth="1"/>
    <col min="6662" max="6662" width="2.125" style="19" customWidth="1"/>
    <col min="6663" max="6664" width="2.625" style="19" customWidth="1"/>
    <col min="6665" max="6665" width="2.125" style="19" customWidth="1"/>
    <col min="6666" max="6667" width="2.625" style="19" customWidth="1"/>
    <col min="6668" max="6668" width="2.125" style="19" customWidth="1"/>
    <col min="6669" max="6670" width="2.625" style="19" customWidth="1"/>
    <col min="6671" max="6671" width="2.125" style="19" customWidth="1"/>
    <col min="6672" max="6673" width="2.625" style="19" customWidth="1"/>
    <col min="6674" max="6674" width="2.125" style="19" customWidth="1"/>
    <col min="6675" max="6676" width="2.625" style="19" customWidth="1"/>
    <col min="6677" max="6886" width="3.125" style="19"/>
    <col min="6887" max="6887" width="2.625" style="19" customWidth="1"/>
    <col min="6888" max="6889" width="2.75" style="19" customWidth="1"/>
    <col min="6890" max="6890" width="2.5" style="19" customWidth="1"/>
    <col min="6891" max="6893" width="1.25" style="19" customWidth="1"/>
    <col min="6894" max="6894" width="2.5" style="19" customWidth="1"/>
    <col min="6895" max="6898" width="1.25" style="19" customWidth="1"/>
    <col min="6899" max="6899" width="2.5" style="19" customWidth="1"/>
    <col min="6900" max="6900" width="1.25" style="19" customWidth="1"/>
    <col min="6901" max="6902" width="0.625" style="19" customWidth="1"/>
    <col min="6903" max="6903" width="1.25" style="19" customWidth="1"/>
    <col min="6904" max="6904" width="2.5" style="19" customWidth="1"/>
    <col min="6905" max="6908" width="1.25" style="19" customWidth="1"/>
    <col min="6909" max="6909" width="2.5" style="19" customWidth="1"/>
    <col min="6910" max="6912" width="1.25" style="19" customWidth="1"/>
    <col min="6913" max="6913" width="2.5" style="19" customWidth="1"/>
    <col min="6914" max="6914" width="1.875" style="19" customWidth="1"/>
    <col min="6915" max="6917" width="3.125" style="19" customWidth="1"/>
    <col min="6918" max="6918" width="2.125" style="19" customWidth="1"/>
    <col min="6919" max="6920" width="2.625" style="19" customWidth="1"/>
    <col min="6921" max="6921" width="2.125" style="19" customWidth="1"/>
    <col min="6922" max="6923" width="2.625" style="19" customWidth="1"/>
    <col min="6924" max="6924" width="2.125" style="19" customWidth="1"/>
    <col min="6925" max="6926" width="2.625" style="19" customWidth="1"/>
    <col min="6927" max="6927" width="2.125" style="19" customWidth="1"/>
    <col min="6928" max="6929" width="2.625" style="19" customWidth="1"/>
    <col min="6930" max="6930" width="2.125" style="19" customWidth="1"/>
    <col min="6931" max="6932" width="2.625" style="19" customWidth="1"/>
    <col min="6933" max="7142" width="3.125" style="19"/>
    <col min="7143" max="7143" width="2.625" style="19" customWidth="1"/>
    <col min="7144" max="7145" width="2.75" style="19" customWidth="1"/>
    <col min="7146" max="7146" width="2.5" style="19" customWidth="1"/>
    <col min="7147" max="7149" width="1.25" style="19" customWidth="1"/>
    <col min="7150" max="7150" width="2.5" style="19" customWidth="1"/>
    <col min="7151" max="7154" width="1.25" style="19" customWidth="1"/>
    <col min="7155" max="7155" width="2.5" style="19" customWidth="1"/>
    <col min="7156" max="7156" width="1.25" style="19" customWidth="1"/>
    <col min="7157" max="7158" width="0.625" style="19" customWidth="1"/>
    <col min="7159" max="7159" width="1.25" style="19" customWidth="1"/>
    <col min="7160" max="7160" width="2.5" style="19" customWidth="1"/>
    <col min="7161" max="7164" width="1.25" style="19" customWidth="1"/>
    <col min="7165" max="7165" width="2.5" style="19" customWidth="1"/>
    <col min="7166" max="7168" width="1.25" style="19" customWidth="1"/>
    <col min="7169" max="7169" width="2.5" style="19" customWidth="1"/>
    <col min="7170" max="7170" width="1.875" style="19" customWidth="1"/>
    <col min="7171" max="7173" width="3.125" style="19" customWidth="1"/>
    <col min="7174" max="7174" width="2.125" style="19" customWidth="1"/>
    <col min="7175" max="7176" width="2.625" style="19" customWidth="1"/>
    <col min="7177" max="7177" width="2.125" style="19" customWidth="1"/>
    <col min="7178" max="7179" width="2.625" style="19" customWidth="1"/>
    <col min="7180" max="7180" width="2.125" style="19" customWidth="1"/>
    <col min="7181" max="7182" width="2.625" style="19" customWidth="1"/>
    <col min="7183" max="7183" width="2.125" style="19" customWidth="1"/>
    <col min="7184" max="7185" width="2.625" style="19" customWidth="1"/>
    <col min="7186" max="7186" width="2.125" style="19" customWidth="1"/>
    <col min="7187" max="7188" width="2.625" style="19" customWidth="1"/>
    <col min="7189" max="7398" width="3.125" style="19"/>
    <col min="7399" max="7399" width="2.625" style="19" customWidth="1"/>
    <col min="7400" max="7401" width="2.75" style="19" customWidth="1"/>
    <col min="7402" max="7402" width="2.5" style="19" customWidth="1"/>
    <col min="7403" max="7405" width="1.25" style="19" customWidth="1"/>
    <col min="7406" max="7406" width="2.5" style="19" customWidth="1"/>
    <col min="7407" max="7410" width="1.25" style="19" customWidth="1"/>
    <col min="7411" max="7411" width="2.5" style="19" customWidth="1"/>
    <col min="7412" max="7412" width="1.25" style="19" customWidth="1"/>
    <col min="7413" max="7414" width="0.625" style="19" customWidth="1"/>
    <col min="7415" max="7415" width="1.25" style="19" customWidth="1"/>
    <col min="7416" max="7416" width="2.5" style="19" customWidth="1"/>
    <col min="7417" max="7420" width="1.25" style="19" customWidth="1"/>
    <col min="7421" max="7421" width="2.5" style="19" customWidth="1"/>
    <col min="7422" max="7424" width="1.25" style="19" customWidth="1"/>
    <col min="7425" max="7425" width="2.5" style="19" customWidth="1"/>
    <col min="7426" max="7426" width="1.875" style="19" customWidth="1"/>
    <col min="7427" max="7429" width="3.125" style="19" customWidth="1"/>
    <col min="7430" max="7430" width="2.125" style="19" customWidth="1"/>
    <col min="7431" max="7432" width="2.625" style="19" customWidth="1"/>
    <col min="7433" max="7433" width="2.125" style="19" customWidth="1"/>
    <col min="7434" max="7435" width="2.625" style="19" customWidth="1"/>
    <col min="7436" max="7436" width="2.125" style="19" customWidth="1"/>
    <col min="7437" max="7438" width="2.625" style="19" customWidth="1"/>
    <col min="7439" max="7439" width="2.125" style="19" customWidth="1"/>
    <col min="7440" max="7441" width="2.625" style="19" customWidth="1"/>
    <col min="7442" max="7442" width="2.125" style="19" customWidth="1"/>
    <col min="7443" max="7444" width="2.625" style="19" customWidth="1"/>
    <col min="7445" max="7654" width="3.125" style="19"/>
    <col min="7655" max="7655" width="2.625" style="19" customWidth="1"/>
    <col min="7656" max="7657" width="2.75" style="19" customWidth="1"/>
    <col min="7658" max="7658" width="2.5" style="19" customWidth="1"/>
    <col min="7659" max="7661" width="1.25" style="19" customWidth="1"/>
    <col min="7662" max="7662" width="2.5" style="19" customWidth="1"/>
    <col min="7663" max="7666" width="1.25" style="19" customWidth="1"/>
    <col min="7667" max="7667" width="2.5" style="19" customWidth="1"/>
    <col min="7668" max="7668" width="1.25" style="19" customWidth="1"/>
    <col min="7669" max="7670" width="0.625" style="19" customWidth="1"/>
    <col min="7671" max="7671" width="1.25" style="19" customWidth="1"/>
    <col min="7672" max="7672" width="2.5" style="19" customWidth="1"/>
    <col min="7673" max="7676" width="1.25" style="19" customWidth="1"/>
    <col min="7677" max="7677" width="2.5" style="19" customWidth="1"/>
    <col min="7678" max="7680" width="1.25" style="19" customWidth="1"/>
    <col min="7681" max="7681" width="2.5" style="19" customWidth="1"/>
    <col min="7682" max="7682" width="1.875" style="19" customWidth="1"/>
    <col min="7683" max="7685" width="3.125" style="19" customWidth="1"/>
    <col min="7686" max="7686" width="2.125" style="19" customWidth="1"/>
    <col min="7687" max="7688" width="2.625" style="19" customWidth="1"/>
    <col min="7689" max="7689" width="2.125" style="19" customWidth="1"/>
    <col min="7690" max="7691" width="2.625" style="19" customWidth="1"/>
    <col min="7692" max="7692" width="2.125" style="19" customWidth="1"/>
    <col min="7693" max="7694" width="2.625" style="19" customWidth="1"/>
    <col min="7695" max="7695" width="2.125" style="19" customWidth="1"/>
    <col min="7696" max="7697" width="2.625" style="19" customWidth="1"/>
    <col min="7698" max="7698" width="2.125" style="19" customWidth="1"/>
    <col min="7699" max="7700" width="2.625" style="19" customWidth="1"/>
    <col min="7701" max="7910" width="3.125" style="19"/>
    <col min="7911" max="7911" width="2.625" style="19" customWidth="1"/>
    <col min="7912" max="7913" width="2.75" style="19" customWidth="1"/>
    <col min="7914" max="7914" width="2.5" style="19" customWidth="1"/>
    <col min="7915" max="7917" width="1.25" style="19" customWidth="1"/>
    <col min="7918" max="7918" width="2.5" style="19" customWidth="1"/>
    <col min="7919" max="7922" width="1.25" style="19" customWidth="1"/>
    <col min="7923" max="7923" width="2.5" style="19" customWidth="1"/>
    <col min="7924" max="7924" width="1.25" style="19" customWidth="1"/>
    <col min="7925" max="7926" width="0.625" style="19" customWidth="1"/>
    <col min="7927" max="7927" width="1.25" style="19" customWidth="1"/>
    <col min="7928" max="7928" width="2.5" style="19" customWidth="1"/>
    <col min="7929" max="7932" width="1.25" style="19" customWidth="1"/>
    <col min="7933" max="7933" width="2.5" style="19" customWidth="1"/>
    <col min="7934" max="7936" width="1.25" style="19" customWidth="1"/>
    <col min="7937" max="7937" width="2.5" style="19" customWidth="1"/>
    <col min="7938" max="7938" width="1.875" style="19" customWidth="1"/>
    <col min="7939" max="7941" width="3.125" style="19" customWidth="1"/>
    <col min="7942" max="7942" width="2.125" style="19" customWidth="1"/>
    <col min="7943" max="7944" width="2.625" style="19" customWidth="1"/>
    <col min="7945" max="7945" width="2.125" style="19" customWidth="1"/>
    <col min="7946" max="7947" width="2.625" style="19" customWidth="1"/>
    <col min="7948" max="7948" width="2.125" style="19" customWidth="1"/>
    <col min="7949" max="7950" width="2.625" style="19" customWidth="1"/>
    <col min="7951" max="7951" width="2.125" style="19" customWidth="1"/>
    <col min="7952" max="7953" width="2.625" style="19" customWidth="1"/>
    <col min="7954" max="7954" width="2.125" style="19" customWidth="1"/>
    <col min="7955" max="7956" width="2.625" style="19" customWidth="1"/>
    <col min="7957" max="8166" width="3.125" style="19"/>
    <col min="8167" max="8167" width="2.625" style="19" customWidth="1"/>
    <col min="8168" max="8169" width="2.75" style="19" customWidth="1"/>
    <col min="8170" max="8170" width="2.5" style="19" customWidth="1"/>
    <col min="8171" max="8173" width="1.25" style="19" customWidth="1"/>
    <col min="8174" max="8174" width="2.5" style="19" customWidth="1"/>
    <col min="8175" max="8178" width="1.25" style="19" customWidth="1"/>
    <col min="8179" max="8179" width="2.5" style="19" customWidth="1"/>
    <col min="8180" max="8180" width="1.25" style="19" customWidth="1"/>
    <col min="8181" max="8182" width="0.625" style="19" customWidth="1"/>
    <col min="8183" max="8183" width="1.25" style="19" customWidth="1"/>
    <col min="8184" max="8184" width="2.5" style="19" customWidth="1"/>
    <col min="8185" max="8188" width="1.25" style="19" customWidth="1"/>
    <col min="8189" max="8189" width="2.5" style="19" customWidth="1"/>
    <col min="8190" max="8192" width="1.25" style="19" customWidth="1"/>
    <col min="8193" max="8193" width="2.5" style="19" customWidth="1"/>
    <col min="8194" max="8194" width="1.875" style="19" customWidth="1"/>
    <col min="8195" max="8197" width="3.125" style="19" customWidth="1"/>
    <col min="8198" max="8198" width="2.125" style="19" customWidth="1"/>
    <col min="8199" max="8200" width="2.625" style="19" customWidth="1"/>
    <col min="8201" max="8201" width="2.125" style="19" customWidth="1"/>
    <col min="8202" max="8203" width="2.625" style="19" customWidth="1"/>
    <col min="8204" max="8204" width="2.125" style="19" customWidth="1"/>
    <col min="8205" max="8206" width="2.625" style="19" customWidth="1"/>
    <col min="8207" max="8207" width="2.125" style="19" customWidth="1"/>
    <col min="8208" max="8209" width="2.625" style="19" customWidth="1"/>
    <col min="8210" max="8210" width="2.125" style="19" customWidth="1"/>
    <col min="8211" max="8212" width="2.625" style="19" customWidth="1"/>
    <col min="8213" max="8422" width="3.125" style="19"/>
    <col min="8423" max="8423" width="2.625" style="19" customWidth="1"/>
    <col min="8424" max="8425" width="2.75" style="19" customWidth="1"/>
    <col min="8426" max="8426" width="2.5" style="19" customWidth="1"/>
    <col min="8427" max="8429" width="1.25" style="19" customWidth="1"/>
    <col min="8430" max="8430" width="2.5" style="19" customWidth="1"/>
    <col min="8431" max="8434" width="1.25" style="19" customWidth="1"/>
    <col min="8435" max="8435" width="2.5" style="19" customWidth="1"/>
    <col min="8436" max="8436" width="1.25" style="19" customWidth="1"/>
    <col min="8437" max="8438" width="0.625" style="19" customWidth="1"/>
    <col min="8439" max="8439" width="1.25" style="19" customWidth="1"/>
    <col min="8440" max="8440" width="2.5" style="19" customWidth="1"/>
    <col min="8441" max="8444" width="1.25" style="19" customWidth="1"/>
    <col min="8445" max="8445" width="2.5" style="19" customWidth="1"/>
    <col min="8446" max="8448" width="1.25" style="19" customWidth="1"/>
    <col min="8449" max="8449" width="2.5" style="19" customWidth="1"/>
    <col min="8450" max="8450" width="1.875" style="19" customWidth="1"/>
    <col min="8451" max="8453" width="3.125" style="19" customWidth="1"/>
    <col min="8454" max="8454" width="2.125" style="19" customWidth="1"/>
    <col min="8455" max="8456" width="2.625" style="19" customWidth="1"/>
    <col min="8457" max="8457" width="2.125" style="19" customWidth="1"/>
    <col min="8458" max="8459" width="2.625" style="19" customWidth="1"/>
    <col min="8460" max="8460" width="2.125" style="19" customWidth="1"/>
    <col min="8461" max="8462" width="2.625" style="19" customWidth="1"/>
    <col min="8463" max="8463" width="2.125" style="19" customWidth="1"/>
    <col min="8464" max="8465" width="2.625" style="19" customWidth="1"/>
    <col min="8466" max="8466" width="2.125" style="19" customWidth="1"/>
    <col min="8467" max="8468" width="2.625" style="19" customWidth="1"/>
    <col min="8469" max="8678" width="3.125" style="19"/>
    <col min="8679" max="8679" width="2.625" style="19" customWidth="1"/>
    <col min="8680" max="8681" width="2.75" style="19" customWidth="1"/>
    <col min="8682" max="8682" width="2.5" style="19" customWidth="1"/>
    <col min="8683" max="8685" width="1.25" style="19" customWidth="1"/>
    <col min="8686" max="8686" width="2.5" style="19" customWidth="1"/>
    <col min="8687" max="8690" width="1.25" style="19" customWidth="1"/>
    <col min="8691" max="8691" width="2.5" style="19" customWidth="1"/>
    <col min="8692" max="8692" width="1.25" style="19" customWidth="1"/>
    <col min="8693" max="8694" width="0.625" style="19" customWidth="1"/>
    <col min="8695" max="8695" width="1.25" style="19" customWidth="1"/>
    <col min="8696" max="8696" width="2.5" style="19" customWidth="1"/>
    <col min="8697" max="8700" width="1.25" style="19" customWidth="1"/>
    <col min="8701" max="8701" width="2.5" style="19" customWidth="1"/>
    <col min="8702" max="8704" width="1.25" style="19" customWidth="1"/>
    <col min="8705" max="8705" width="2.5" style="19" customWidth="1"/>
    <col min="8706" max="8706" width="1.875" style="19" customWidth="1"/>
    <col min="8707" max="8709" width="3.125" style="19" customWidth="1"/>
    <col min="8710" max="8710" width="2.125" style="19" customWidth="1"/>
    <col min="8711" max="8712" width="2.625" style="19" customWidth="1"/>
    <col min="8713" max="8713" width="2.125" style="19" customWidth="1"/>
    <col min="8714" max="8715" width="2.625" style="19" customWidth="1"/>
    <col min="8716" max="8716" width="2.125" style="19" customWidth="1"/>
    <col min="8717" max="8718" width="2.625" style="19" customWidth="1"/>
    <col min="8719" max="8719" width="2.125" style="19" customWidth="1"/>
    <col min="8720" max="8721" width="2.625" style="19" customWidth="1"/>
    <col min="8722" max="8722" width="2.125" style="19" customWidth="1"/>
    <col min="8723" max="8724" width="2.625" style="19" customWidth="1"/>
    <col min="8725" max="8934" width="3.125" style="19"/>
    <col min="8935" max="8935" width="2.625" style="19" customWidth="1"/>
    <col min="8936" max="8937" width="2.75" style="19" customWidth="1"/>
    <col min="8938" max="8938" width="2.5" style="19" customWidth="1"/>
    <col min="8939" max="8941" width="1.25" style="19" customWidth="1"/>
    <col min="8942" max="8942" width="2.5" style="19" customWidth="1"/>
    <col min="8943" max="8946" width="1.25" style="19" customWidth="1"/>
    <col min="8947" max="8947" width="2.5" style="19" customWidth="1"/>
    <col min="8948" max="8948" width="1.25" style="19" customWidth="1"/>
    <col min="8949" max="8950" width="0.625" style="19" customWidth="1"/>
    <col min="8951" max="8951" width="1.25" style="19" customWidth="1"/>
    <col min="8952" max="8952" width="2.5" style="19" customWidth="1"/>
    <col min="8953" max="8956" width="1.25" style="19" customWidth="1"/>
    <col min="8957" max="8957" width="2.5" style="19" customWidth="1"/>
    <col min="8958" max="8960" width="1.25" style="19" customWidth="1"/>
    <col min="8961" max="8961" width="2.5" style="19" customWidth="1"/>
    <col min="8962" max="8962" width="1.875" style="19" customWidth="1"/>
    <col min="8963" max="8965" width="3.125" style="19" customWidth="1"/>
    <col min="8966" max="8966" width="2.125" style="19" customWidth="1"/>
    <col min="8967" max="8968" width="2.625" style="19" customWidth="1"/>
    <col min="8969" max="8969" width="2.125" style="19" customWidth="1"/>
    <col min="8970" max="8971" width="2.625" style="19" customWidth="1"/>
    <col min="8972" max="8972" width="2.125" style="19" customWidth="1"/>
    <col min="8973" max="8974" width="2.625" style="19" customWidth="1"/>
    <col min="8975" max="8975" width="2.125" style="19" customWidth="1"/>
    <col min="8976" max="8977" width="2.625" style="19" customWidth="1"/>
    <col min="8978" max="8978" width="2.125" style="19" customWidth="1"/>
    <col min="8979" max="8980" width="2.625" style="19" customWidth="1"/>
    <col min="8981" max="9190" width="3.125" style="19"/>
    <col min="9191" max="9191" width="2.625" style="19" customWidth="1"/>
    <col min="9192" max="9193" width="2.75" style="19" customWidth="1"/>
    <col min="9194" max="9194" width="2.5" style="19" customWidth="1"/>
    <col min="9195" max="9197" width="1.25" style="19" customWidth="1"/>
    <col min="9198" max="9198" width="2.5" style="19" customWidth="1"/>
    <col min="9199" max="9202" width="1.25" style="19" customWidth="1"/>
    <col min="9203" max="9203" width="2.5" style="19" customWidth="1"/>
    <col min="9204" max="9204" width="1.25" style="19" customWidth="1"/>
    <col min="9205" max="9206" width="0.625" style="19" customWidth="1"/>
    <col min="9207" max="9207" width="1.25" style="19" customWidth="1"/>
    <col min="9208" max="9208" width="2.5" style="19" customWidth="1"/>
    <col min="9209" max="9212" width="1.25" style="19" customWidth="1"/>
    <col min="9213" max="9213" width="2.5" style="19" customWidth="1"/>
    <col min="9214" max="9216" width="1.25" style="19" customWidth="1"/>
    <col min="9217" max="9217" width="2.5" style="19" customWidth="1"/>
    <col min="9218" max="9218" width="1.875" style="19" customWidth="1"/>
    <col min="9219" max="9221" width="3.125" style="19" customWidth="1"/>
    <col min="9222" max="9222" width="2.125" style="19" customWidth="1"/>
    <col min="9223" max="9224" width="2.625" style="19" customWidth="1"/>
    <col min="9225" max="9225" width="2.125" style="19" customWidth="1"/>
    <col min="9226" max="9227" width="2.625" style="19" customWidth="1"/>
    <col min="9228" max="9228" width="2.125" style="19" customWidth="1"/>
    <col min="9229" max="9230" width="2.625" style="19" customWidth="1"/>
    <col min="9231" max="9231" width="2.125" style="19" customWidth="1"/>
    <col min="9232" max="9233" width="2.625" style="19" customWidth="1"/>
    <col min="9234" max="9234" width="2.125" style="19" customWidth="1"/>
    <col min="9235" max="9236" width="2.625" style="19" customWidth="1"/>
    <col min="9237" max="9446" width="3.125" style="19"/>
    <col min="9447" max="9447" width="2.625" style="19" customWidth="1"/>
    <col min="9448" max="9449" width="2.75" style="19" customWidth="1"/>
    <col min="9450" max="9450" width="2.5" style="19" customWidth="1"/>
    <col min="9451" max="9453" width="1.25" style="19" customWidth="1"/>
    <col min="9454" max="9454" width="2.5" style="19" customWidth="1"/>
    <col min="9455" max="9458" width="1.25" style="19" customWidth="1"/>
    <col min="9459" max="9459" width="2.5" style="19" customWidth="1"/>
    <col min="9460" max="9460" width="1.25" style="19" customWidth="1"/>
    <col min="9461" max="9462" width="0.625" style="19" customWidth="1"/>
    <col min="9463" max="9463" width="1.25" style="19" customWidth="1"/>
    <col min="9464" max="9464" width="2.5" style="19" customWidth="1"/>
    <col min="9465" max="9468" width="1.25" style="19" customWidth="1"/>
    <col min="9469" max="9469" width="2.5" style="19" customWidth="1"/>
    <col min="9470" max="9472" width="1.25" style="19" customWidth="1"/>
    <col min="9473" max="9473" width="2.5" style="19" customWidth="1"/>
    <col min="9474" max="9474" width="1.875" style="19" customWidth="1"/>
    <col min="9475" max="9477" width="3.125" style="19" customWidth="1"/>
    <col min="9478" max="9478" width="2.125" style="19" customWidth="1"/>
    <col min="9479" max="9480" width="2.625" style="19" customWidth="1"/>
    <col min="9481" max="9481" width="2.125" style="19" customWidth="1"/>
    <col min="9482" max="9483" width="2.625" style="19" customWidth="1"/>
    <col min="9484" max="9484" width="2.125" style="19" customWidth="1"/>
    <col min="9485" max="9486" width="2.625" style="19" customWidth="1"/>
    <col min="9487" max="9487" width="2.125" style="19" customWidth="1"/>
    <col min="9488" max="9489" width="2.625" style="19" customWidth="1"/>
    <col min="9490" max="9490" width="2.125" style="19" customWidth="1"/>
    <col min="9491" max="9492" width="2.625" style="19" customWidth="1"/>
    <col min="9493" max="9702" width="3.125" style="19"/>
    <col min="9703" max="9703" width="2.625" style="19" customWidth="1"/>
    <col min="9704" max="9705" width="2.75" style="19" customWidth="1"/>
    <col min="9706" max="9706" width="2.5" style="19" customWidth="1"/>
    <col min="9707" max="9709" width="1.25" style="19" customWidth="1"/>
    <col min="9710" max="9710" width="2.5" style="19" customWidth="1"/>
    <col min="9711" max="9714" width="1.25" style="19" customWidth="1"/>
    <col min="9715" max="9715" width="2.5" style="19" customWidth="1"/>
    <col min="9716" max="9716" width="1.25" style="19" customWidth="1"/>
    <col min="9717" max="9718" width="0.625" style="19" customWidth="1"/>
    <col min="9719" max="9719" width="1.25" style="19" customWidth="1"/>
    <col min="9720" max="9720" width="2.5" style="19" customWidth="1"/>
    <col min="9721" max="9724" width="1.25" style="19" customWidth="1"/>
    <col min="9725" max="9725" width="2.5" style="19" customWidth="1"/>
    <col min="9726" max="9728" width="1.25" style="19" customWidth="1"/>
    <col min="9729" max="9729" width="2.5" style="19" customWidth="1"/>
    <col min="9730" max="9730" width="1.875" style="19" customWidth="1"/>
    <col min="9731" max="9733" width="3.125" style="19" customWidth="1"/>
    <col min="9734" max="9734" width="2.125" style="19" customWidth="1"/>
    <col min="9735" max="9736" width="2.625" style="19" customWidth="1"/>
    <col min="9737" max="9737" width="2.125" style="19" customWidth="1"/>
    <col min="9738" max="9739" width="2.625" style="19" customWidth="1"/>
    <col min="9740" max="9740" width="2.125" style="19" customWidth="1"/>
    <col min="9741" max="9742" width="2.625" style="19" customWidth="1"/>
    <col min="9743" max="9743" width="2.125" style="19" customWidth="1"/>
    <col min="9744" max="9745" width="2.625" style="19" customWidth="1"/>
    <col min="9746" max="9746" width="2.125" style="19" customWidth="1"/>
    <col min="9747" max="9748" width="2.625" style="19" customWidth="1"/>
    <col min="9749" max="9958" width="3.125" style="19"/>
    <col min="9959" max="9959" width="2.625" style="19" customWidth="1"/>
    <col min="9960" max="9961" width="2.75" style="19" customWidth="1"/>
    <col min="9962" max="9962" width="2.5" style="19" customWidth="1"/>
    <col min="9963" max="9965" width="1.25" style="19" customWidth="1"/>
    <col min="9966" max="9966" width="2.5" style="19" customWidth="1"/>
    <col min="9967" max="9970" width="1.25" style="19" customWidth="1"/>
    <col min="9971" max="9971" width="2.5" style="19" customWidth="1"/>
    <col min="9972" max="9972" width="1.25" style="19" customWidth="1"/>
    <col min="9973" max="9974" width="0.625" style="19" customWidth="1"/>
    <col min="9975" max="9975" width="1.25" style="19" customWidth="1"/>
    <col min="9976" max="9976" width="2.5" style="19" customWidth="1"/>
    <col min="9977" max="9980" width="1.25" style="19" customWidth="1"/>
    <col min="9981" max="9981" width="2.5" style="19" customWidth="1"/>
    <col min="9982" max="9984" width="1.25" style="19" customWidth="1"/>
    <col min="9985" max="9985" width="2.5" style="19" customWidth="1"/>
    <col min="9986" max="9986" width="1.875" style="19" customWidth="1"/>
    <col min="9987" max="9989" width="3.125" style="19" customWidth="1"/>
    <col min="9990" max="9990" width="2.125" style="19" customWidth="1"/>
    <col min="9991" max="9992" width="2.625" style="19" customWidth="1"/>
    <col min="9993" max="9993" width="2.125" style="19" customWidth="1"/>
    <col min="9994" max="9995" width="2.625" style="19" customWidth="1"/>
    <col min="9996" max="9996" width="2.125" style="19" customWidth="1"/>
    <col min="9997" max="9998" width="2.625" style="19" customWidth="1"/>
    <col min="9999" max="9999" width="2.125" style="19" customWidth="1"/>
    <col min="10000" max="10001" width="2.625" style="19" customWidth="1"/>
    <col min="10002" max="10002" width="2.125" style="19" customWidth="1"/>
    <col min="10003" max="10004" width="2.625" style="19" customWidth="1"/>
    <col min="10005" max="10214" width="3.125" style="19"/>
    <col min="10215" max="10215" width="2.625" style="19" customWidth="1"/>
    <col min="10216" max="10217" width="2.75" style="19" customWidth="1"/>
    <col min="10218" max="10218" width="2.5" style="19" customWidth="1"/>
    <col min="10219" max="10221" width="1.25" style="19" customWidth="1"/>
    <col min="10222" max="10222" width="2.5" style="19" customWidth="1"/>
    <col min="10223" max="10226" width="1.25" style="19" customWidth="1"/>
    <col min="10227" max="10227" width="2.5" style="19" customWidth="1"/>
    <col min="10228" max="10228" width="1.25" style="19" customWidth="1"/>
    <col min="10229" max="10230" width="0.625" style="19" customWidth="1"/>
    <col min="10231" max="10231" width="1.25" style="19" customWidth="1"/>
    <col min="10232" max="10232" width="2.5" style="19" customWidth="1"/>
    <col min="10233" max="10236" width="1.25" style="19" customWidth="1"/>
    <col min="10237" max="10237" width="2.5" style="19" customWidth="1"/>
    <col min="10238" max="10240" width="1.25" style="19" customWidth="1"/>
    <col min="10241" max="10241" width="2.5" style="19" customWidth="1"/>
    <col min="10242" max="10242" width="1.875" style="19" customWidth="1"/>
    <col min="10243" max="10245" width="3.125" style="19" customWidth="1"/>
    <col min="10246" max="10246" width="2.125" style="19" customWidth="1"/>
    <col min="10247" max="10248" width="2.625" style="19" customWidth="1"/>
    <col min="10249" max="10249" width="2.125" style="19" customWidth="1"/>
    <col min="10250" max="10251" width="2.625" style="19" customWidth="1"/>
    <col min="10252" max="10252" width="2.125" style="19" customWidth="1"/>
    <col min="10253" max="10254" width="2.625" style="19" customWidth="1"/>
    <col min="10255" max="10255" width="2.125" style="19" customWidth="1"/>
    <col min="10256" max="10257" width="2.625" style="19" customWidth="1"/>
    <col min="10258" max="10258" width="2.125" style="19" customWidth="1"/>
    <col min="10259" max="10260" width="2.625" style="19" customWidth="1"/>
    <col min="10261" max="10470" width="3.125" style="19"/>
    <col min="10471" max="10471" width="2.625" style="19" customWidth="1"/>
    <col min="10472" max="10473" width="2.75" style="19" customWidth="1"/>
    <col min="10474" max="10474" width="2.5" style="19" customWidth="1"/>
    <col min="10475" max="10477" width="1.25" style="19" customWidth="1"/>
    <col min="10478" max="10478" width="2.5" style="19" customWidth="1"/>
    <col min="10479" max="10482" width="1.25" style="19" customWidth="1"/>
    <col min="10483" max="10483" width="2.5" style="19" customWidth="1"/>
    <col min="10484" max="10484" width="1.25" style="19" customWidth="1"/>
    <col min="10485" max="10486" width="0.625" style="19" customWidth="1"/>
    <col min="10487" max="10487" width="1.25" style="19" customWidth="1"/>
    <col min="10488" max="10488" width="2.5" style="19" customWidth="1"/>
    <col min="10489" max="10492" width="1.25" style="19" customWidth="1"/>
    <col min="10493" max="10493" width="2.5" style="19" customWidth="1"/>
    <col min="10494" max="10496" width="1.25" style="19" customWidth="1"/>
    <col min="10497" max="10497" width="2.5" style="19" customWidth="1"/>
    <col min="10498" max="10498" width="1.875" style="19" customWidth="1"/>
    <col min="10499" max="10501" width="3.125" style="19" customWidth="1"/>
    <col min="10502" max="10502" width="2.125" style="19" customWidth="1"/>
    <col min="10503" max="10504" width="2.625" style="19" customWidth="1"/>
    <col min="10505" max="10505" width="2.125" style="19" customWidth="1"/>
    <col min="10506" max="10507" width="2.625" style="19" customWidth="1"/>
    <col min="10508" max="10508" width="2.125" style="19" customWidth="1"/>
    <col min="10509" max="10510" width="2.625" style="19" customWidth="1"/>
    <col min="10511" max="10511" width="2.125" style="19" customWidth="1"/>
    <col min="10512" max="10513" width="2.625" style="19" customWidth="1"/>
    <col min="10514" max="10514" width="2.125" style="19" customWidth="1"/>
    <col min="10515" max="10516" width="2.625" style="19" customWidth="1"/>
    <col min="10517" max="10726" width="3.125" style="19"/>
    <col min="10727" max="10727" width="2.625" style="19" customWidth="1"/>
    <col min="10728" max="10729" width="2.75" style="19" customWidth="1"/>
    <col min="10730" max="10730" width="2.5" style="19" customWidth="1"/>
    <col min="10731" max="10733" width="1.25" style="19" customWidth="1"/>
    <col min="10734" max="10734" width="2.5" style="19" customWidth="1"/>
    <col min="10735" max="10738" width="1.25" style="19" customWidth="1"/>
    <col min="10739" max="10739" width="2.5" style="19" customWidth="1"/>
    <col min="10740" max="10740" width="1.25" style="19" customWidth="1"/>
    <col min="10741" max="10742" width="0.625" style="19" customWidth="1"/>
    <col min="10743" max="10743" width="1.25" style="19" customWidth="1"/>
    <col min="10744" max="10744" width="2.5" style="19" customWidth="1"/>
    <col min="10745" max="10748" width="1.25" style="19" customWidth="1"/>
    <col min="10749" max="10749" width="2.5" style="19" customWidth="1"/>
    <col min="10750" max="10752" width="1.25" style="19" customWidth="1"/>
    <col min="10753" max="10753" width="2.5" style="19" customWidth="1"/>
    <col min="10754" max="10754" width="1.875" style="19" customWidth="1"/>
    <col min="10755" max="10757" width="3.125" style="19" customWidth="1"/>
    <col min="10758" max="10758" width="2.125" style="19" customWidth="1"/>
    <col min="10759" max="10760" width="2.625" style="19" customWidth="1"/>
    <col min="10761" max="10761" width="2.125" style="19" customWidth="1"/>
    <col min="10762" max="10763" width="2.625" style="19" customWidth="1"/>
    <col min="10764" max="10764" width="2.125" style="19" customWidth="1"/>
    <col min="10765" max="10766" width="2.625" style="19" customWidth="1"/>
    <col min="10767" max="10767" width="2.125" style="19" customWidth="1"/>
    <col min="10768" max="10769" width="2.625" style="19" customWidth="1"/>
    <col min="10770" max="10770" width="2.125" style="19" customWidth="1"/>
    <col min="10771" max="10772" width="2.625" style="19" customWidth="1"/>
    <col min="10773" max="10982" width="3.125" style="19"/>
    <col min="10983" max="10983" width="2.625" style="19" customWidth="1"/>
    <col min="10984" max="10985" width="2.75" style="19" customWidth="1"/>
    <col min="10986" max="10986" width="2.5" style="19" customWidth="1"/>
    <col min="10987" max="10989" width="1.25" style="19" customWidth="1"/>
    <col min="10990" max="10990" width="2.5" style="19" customWidth="1"/>
    <col min="10991" max="10994" width="1.25" style="19" customWidth="1"/>
    <col min="10995" max="10995" width="2.5" style="19" customWidth="1"/>
    <col min="10996" max="10996" width="1.25" style="19" customWidth="1"/>
    <col min="10997" max="10998" width="0.625" style="19" customWidth="1"/>
    <col min="10999" max="10999" width="1.25" style="19" customWidth="1"/>
    <col min="11000" max="11000" width="2.5" style="19" customWidth="1"/>
    <col min="11001" max="11004" width="1.25" style="19" customWidth="1"/>
    <col min="11005" max="11005" width="2.5" style="19" customWidth="1"/>
    <col min="11006" max="11008" width="1.25" style="19" customWidth="1"/>
    <col min="11009" max="11009" width="2.5" style="19" customWidth="1"/>
    <col min="11010" max="11010" width="1.875" style="19" customWidth="1"/>
    <col min="11011" max="11013" width="3.125" style="19" customWidth="1"/>
    <col min="11014" max="11014" width="2.125" style="19" customWidth="1"/>
    <col min="11015" max="11016" width="2.625" style="19" customWidth="1"/>
    <col min="11017" max="11017" width="2.125" style="19" customWidth="1"/>
    <col min="11018" max="11019" width="2.625" style="19" customWidth="1"/>
    <col min="11020" max="11020" width="2.125" style="19" customWidth="1"/>
    <col min="11021" max="11022" width="2.625" style="19" customWidth="1"/>
    <col min="11023" max="11023" width="2.125" style="19" customWidth="1"/>
    <col min="11024" max="11025" width="2.625" style="19" customWidth="1"/>
    <col min="11026" max="11026" width="2.125" style="19" customWidth="1"/>
    <col min="11027" max="11028" width="2.625" style="19" customWidth="1"/>
    <col min="11029" max="11238" width="3.125" style="19"/>
    <col min="11239" max="11239" width="2.625" style="19" customWidth="1"/>
    <col min="11240" max="11241" width="2.75" style="19" customWidth="1"/>
    <col min="11242" max="11242" width="2.5" style="19" customWidth="1"/>
    <col min="11243" max="11245" width="1.25" style="19" customWidth="1"/>
    <col min="11246" max="11246" width="2.5" style="19" customWidth="1"/>
    <col min="11247" max="11250" width="1.25" style="19" customWidth="1"/>
    <col min="11251" max="11251" width="2.5" style="19" customWidth="1"/>
    <col min="11252" max="11252" width="1.25" style="19" customWidth="1"/>
    <col min="11253" max="11254" width="0.625" style="19" customWidth="1"/>
    <col min="11255" max="11255" width="1.25" style="19" customWidth="1"/>
    <col min="11256" max="11256" width="2.5" style="19" customWidth="1"/>
    <col min="11257" max="11260" width="1.25" style="19" customWidth="1"/>
    <col min="11261" max="11261" width="2.5" style="19" customWidth="1"/>
    <col min="11262" max="11264" width="1.25" style="19" customWidth="1"/>
    <col min="11265" max="11265" width="2.5" style="19" customWidth="1"/>
    <col min="11266" max="11266" width="1.875" style="19" customWidth="1"/>
    <col min="11267" max="11269" width="3.125" style="19" customWidth="1"/>
    <col min="11270" max="11270" width="2.125" style="19" customWidth="1"/>
    <col min="11271" max="11272" width="2.625" style="19" customWidth="1"/>
    <col min="11273" max="11273" width="2.125" style="19" customWidth="1"/>
    <col min="11274" max="11275" width="2.625" style="19" customWidth="1"/>
    <col min="11276" max="11276" width="2.125" style="19" customWidth="1"/>
    <col min="11277" max="11278" width="2.625" style="19" customWidth="1"/>
    <col min="11279" max="11279" width="2.125" style="19" customWidth="1"/>
    <col min="11280" max="11281" width="2.625" style="19" customWidth="1"/>
    <col min="11282" max="11282" width="2.125" style="19" customWidth="1"/>
    <col min="11283" max="11284" width="2.625" style="19" customWidth="1"/>
    <col min="11285" max="11494" width="3.125" style="19"/>
    <col min="11495" max="11495" width="2.625" style="19" customWidth="1"/>
    <col min="11496" max="11497" width="2.75" style="19" customWidth="1"/>
    <col min="11498" max="11498" width="2.5" style="19" customWidth="1"/>
    <col min="11499" max="11501" width="1.25" style="19" customWidth="1"/>
    <col min="11502" max="11502" width="2.5" style="19" customWidth="1"/>
    <col min="11503" max="11506" width="1.25" style="19" customWidth="1"/>
    <col min="11507" max="11507" width="2.5" style="19" customWidth="1"/>
    <col min="11508" max="11508" width="1.25" style="19" customWidth="1"/>
    <col min="11509" max="11510" width="0.625" style="19" customWidth="1"/>
    <col min="11511" max="11511" width="1.25" style="19" customWidth="1"/>
    <col min="11512" max="11512" width="2.5" style="19" customWidth="1"/>
    <col min="11513" max="11516" width="1.25" style="19" customWidth="1"/>
    <col min="11517" max="11517" width="2.5" style="19" customWidth="1"/>
    <col min="11518" max="11520" width="1.25" style="19" customWidth="1"/>
    <col min="11521" max="11521" width="2.5" style="19" customWidth="1"/>
    <col min="11522" max="11522" width="1.875" style="19" customWidth="1"/>
    <col min="11523" max="11525" width="3.125" style="19" customWidth="1"/>
    <col min="11526" max="11526" width="2.125" style="19" customWidth="1"/>
    <col min="11527" max="11528" width="2.625" style="19" customWidth="1"/>
    <col min="11529" max="11529" width="2.125" style="19" customWidth="1"/>
    <col min="11530" max="11531" width="2.625" style="19" customWidth="1"/>
    <col min="11532" max="11532" width="2.125" style="19" customWidth="1"/>
    <col min="11533" max="11534" width="2.625" style="19" customWidth="1"/>
    <col min="11535" max="11535" width="2.125" style="19" customWidth="1"/>
    <col min="11536" max="11537" width="2.625" style="19" customWidth="1"/>
    <col min="11538" max="11538" width="2.125" style="19" customWidth="1"/>
    <col min="11539" max="11540" width="2.625" style="19" customWidth="1"/>
    <col min="11541" max="11750" width="3.125" style="19"/>
    <col min="11751" max="11751" width="2.625" style="19" customWidth="1"/>
    <col min="11752" max="11753" width="2.75" style="19" customWidth="1"/>
    <col min="11754" max="11754" width="2.5" style="19" customWidth="1"/>
    <col min="11755" max="11757" width="1.25" style="19" customWidth="1"/>
    <col min="11758" max="11758" width="2.5" style="19" customWidth="1"/>
    <col min="11759" max="11762" width="1.25" style="19" customWidth="1"/>
    <col min="11763" max="11763" width="2.5" style="19" customWidth="1"/>
    <col min="11764" max="11764" width="1.25" style="19" customWidth="1"/>
    <col min="11765" max="11766" width="0.625" style="19" customWidth="1"/>
    <col min="11767" max="11767" width="1.25" style="19" customWidth="1"/>
    <col min="11768" max="11768" width="2.5" style="19" customWidth="1"/>
    <col min="11769" max="11772" width="1.25" style="19" customWidth="1"/>
    <col min="11773" max="11773" width="2.5" style="19" customWidth="1"/>
    <col min="11774" max="11776" width="1.25" style="19" customWidth="1"/>
    <col min="11777" max="11777" width="2.5" style="19" customWidth="1"/>
    <col min="11778" max="11778" width="1.875" style="19" customWidth="1"/>
    <col min="11779" max="11781" width="3.125" style="19" customWidth="1"/>
    <col min="11782" max="11782" width="2.125" style="19" customWidth="1"/>
    <col min="11783" max="11784" width="2.625" style="19" customWidth="1"/>
    <col min="11785" max="11785" width="2.125" style="19" customWidth="1"/>
    <col min="11786" max="11787" width="2.625" style="19" customWidth="1"/>
    <col min="11788" max="11788" width="2.125" style="19" customWidth="1"/>
    <col min="11789" max="11790" width="2.625" style="19" customWidth="1"/>
    <col min="11791" max="11791" width="2.125" style="19" customWidth="1"/>
    <col min="11792" max="11793" width="2.625" style="19" customWidth="1"/>
    <col min="11794" max="11794" width="2.125" style="19" customWidth="1"/>
    <col min="11795" max="11796" width="2.625" style="19" customWidth="1"/>
    <col min="11797" max="12006" width="3.125" style="19"/>
    <col min="12007" max="12007" width="2.625" style="19" customWidth="1"/>
    <col min="12008" max="12009" width="2.75" style="19" customWidth="1"/>
    <col min="12010" max="12010" width="2.5" style="19" customWidth="1"/>
    <col min="12011" max="12013" width="1.25" style="19" customWidth="1"/>
    <col min="12014" max="12014" width="2.5" style="19" customWidth="1"/>
    <col min="12015" max="12018" width="1.25" style="19" customWidth="1"/>
    <col min="12019" max="12019" width="2.5" style="19" customWidth="1"/>
    <col min="12020" max="12020" width="1.25" style="19" customWidth="1"/>
    <col min="12021" max="12022" width="0.625" style="19" customWidth="1"/>
    <col min="12023" max="12023" width="1.25" style="19" customWidth="1"/>
    <col min="12024" max="12024" width="2.5" style="19" customWidth="1"/>
    <col min="12025" max="12028" width="1.25" style="19" customWidth="1"/>
    <col min="12029" max="12029" width="2.5" style="19" customWidth="1"/>
    <col min="12030" max="12032" width="1.25" style="19" customWidth="1"/>
    <col min="12033" max="12033" width="2.5" style="19" customWidth="1"/>
    <col min="12034" max="12034" width="1.875" style="19" customWidth="1"/>
    <col min="12035" max="12037" width="3.125" style="19" customWidth="1"/>
    <col min="12038" max="12038" width="2.125" style="19" customWidth="1"/>
    <col min="12039" max="12040" width="2.625" style="19" customWidth="1"/>
    <col min="12041" max="12041" width="2.125" style="19" customWidth="1"/>
    <col min="12042" max="12043" width="2.625" style="19" customWidth="1"/>
    <col min="12044" max="12044" width="2.125" style="19" customWidth="1"/>
    <col min="12045" max="12046" width="2.625" style="19" customWidth="1"/>
    <col min="12047" max="12047" width="2.125" style="19" customWidth="1"/>
    <col min="12048" max="12049" width="2.625" style="19" customWidth="1"/>
    <col min="12050" max="12050" width="2.125" style="19" customWidth="1"/>
    <col min="12051" max="12052" width="2.625" style="19" customWidth="1"/>
    <col min="12053" max="12262" width="3.125" style="19"/>
    <col min="12263" max="12263" width="2.625" style="19" customWidth="1"/>
    <col min="12264" max="12265" width="2.75" style="19" customWidth="1"/>
    <col min="12266" max="12266" width="2.5" style="19" customWidth="1"/>
    <col min="12267" max="12269" width="1.25" style="19" customWidth="1"/>
    <col min="12270" max="12270" width="2.5" style="19" customWidth="1"/>
    <col min="12271" max="12274" width="1.25" style="19" customWidth="1"/>
    <col min="12275" max="12275" width="2.5" style="19" customWidth="1"/>
    <col min="12276" max="12276" width="1.25" style="19" customWidth="1"/>
    <col min="12277" max="12278" width="0.625" style="19" customWidth="1"/>
    <col min="12279" max="12279" width="1.25" style="19" customWidth="1"/>
    <col min="12280" max="12280" width="2.5" style="19" customWidth="1"/>
    <col min="12281" max="12284" width="1.25" style="19" customWidth="1"/>
    <col min="12285" max="12285" width="2.5" style="19" customWidth="1"/>
    <col min="12286" max="12288" width="1.25" style="19" customWidth="1"/>
    <col min="12289" max="12289" width="2.5" style="19" customWidth="1"/>
    <col min="12290" max="12290" width="1.875" style="19" customWidth="1"/>
    <col min="12291" max="12293" width="3.125" style="19" customWidth="1"/>
    <col min="12294" max="12294" width="2.125" style="19" customWidth="1"/>
    <col min="12295" max="12296" width="2.625" style="19" customWidth="1"/>
    <col min="12297" max="12297" width="2.125" style="19" customWidth="1"/>
    <col min="12298" max="12299" width="2.625" style="19" customWidth="1"/>
    <col min="12300" max="12300" width="2.125" style="19" customWidth="1"/>
    <col min="12301" max="12302" width="2.625" style="19" customWidth="1"/>
    <col min="12303" max="12303" width="2.125" style="19" customWidth="1"/>
    <col min="12304" max="12305" width="2.625" style="19" customWidth="1"/>
    <col min="12306" max="12306" width="2.125" style="19" customWidth="1"/>
    <col min="12307" max="12308" width="2.625" style="19" customWidth="1"/>
    <col min="12309" max="12518" width="3.125" style="19"/>
    <col min="12519" max="12519" width="2.625" style="19" customWidth="1"/>
    <col min="12520" max="12521" width="2.75" style="19" customWidth="1"/>
    <col min="12522" max="12522" width="2.5" style="19" customWidth="1"/>
    <col min="12523" max="12525" width="1.25" style="19" customWidth="1"/>
    <col min="12526" max="12526" width="2.5" style="19" customWidth="1"/>
    <col min="12527" max="12530" width="1.25" style="19" customWidth="1"/>
    <col min="12531" max="12531" width="2.5" style="19" customWidth="1"/>
    <col min="12532" max="12532" width="1.25" style="19" customWidth="1"/>
    <col min="12533" max="12534" width="0.625" style="19" customWidth="1"/>
    <col min="12535" max="12535" width="1.25" style="19" customWidth="1"/>
    <col min="12536" max="12536" width="2.5" style="19" customWidth="1"/>
    <col min="12537" max="12540" width="1.25" style="19" customWidth="1"/>
    <col min="12541" max="12541" width="2.5" style="19" customWidth="1"/>
    <col min="12542" max="12544" width="1.25" style="19" customWidth="1"/>
    <col min="12545" max="12545" width="2.5" style="19" customWidth="1"/>
    <col min="12546" max="12546" width="1.875" style="19" customWidth="1"/>
    <col min="12547" max="12549" width="3.125" style="19" customWidth="1"/>
    <col min="12550" max="12550" width="2.125" style="19" customWidth="1"/>
    <col min="12551" max="12552" width="2.625" style="19" customWidth="1"/>
    <col min="12553" max="12553" width="2.125" style="19" customWidth="1"/>
    <col min="12554" max="12555" width="2.625" style="19" customWidth="1"/>
    <col min="12556" max="12556" width="2.125" style="19" customWidth="1"/>
    <col min="12557" max="12558" width="2.625" style="19" customWidth="1"/>
    <col min="12559" max="12559" width="2.125" style="19" customWidth="1"/>
    <col min="12560" max="12561" width="2.625" style="19" customWidth="1"/>
    <col min="12562" max="12562" width="2.125" style="19" customWidth="1"/>
    <col min="12563" max="12564" width="2.625" style="19" customWidth="1"/>
    <col min="12565" max="12774" width="3.125" style="19"/>
    <col min="12775" max="12775" width="2.625" style="19" customWidth="1"/>
    <col min="12776" max="12777" width="2.75" style="19" customWidth="1"/>
    <col min="12778" max="12778" width="2.5" style="19" customWidth="1"/>
    <col min="12779" max="12781" width="1.25" style="19" customWidth="1"/>
    <col min="12782" max="12782" width="2.5" style="19" customWidth="1"/>
    <col min="12783" max="12786" width="1.25" style="19" customWidth="1"/>
    <col min="12787" max="12787" width="2.5" style="19" customWidth="1"/>
    <col min="12788" max="12788" width="1.25" style="19" customWidth="1"/>
    <col min="12789" max="12790" width="0.625" style="19" customWidth="1"/>
    <col min="12791" max="12791" width="1.25" style="19" customWidth="1"/>
    <col min="12792" max="12792" width="2.5" style="19" customWidth="1"/>
    <col min="12793" max="12796" width="1.25" style="19" customWidth="1"/>
    <col min="12797" max="12797" width="2.5" style="19" customWidth="1"/>
    <col min="12798" max="12800" width="1.25" style="19" customWidth="1"/>
    <col min="12801" max="12801" width="2.5" style="19" customWidth="1"/>
    <col min="12802" max="12802" width="1.875" style="19" customWidth="1"/>
    <col min="12803" max="12805" width="3.125" style="19" customWidth="1"/>
    <col min="12806" max="12806" width="2.125" style="19" customWidth="1"/>
    <col min="12807" max="12808" width="2.625" style="19" customWidth="1"/>
    <col min="12809" max="12809" width="2.125" style="19" customWidth="1"/>
    <col min="12810" max="12811" width="2.625" style="19" customWidth="1"/>
    <col min="12812" max="12812" width="2.125" style="19" customWidth="1"/>
    <col min="12813" max="12814" width="2.625" style="19" customWidth="1"/>
    <col min="12815" max="12815" width="2.125" style="19" customWidth="1"/>
    <col min="12816" max="12817" width="2.625" style="19" customWidth="1"/>
    <col min="12818" max="12818" width="2.125" style="19" customWidth="1"/>
    <col min="12819" max="12820" width="2.625" style="19" customWidth="1"/>
    <col min="12821" max="13030" width="3.125" style="19"/>
    <col min="13031" max="13031" width="2.625" style="19" customWidth="1"/>
    <col min="13032" max="13033" width="2.75" style="19" customWidth="1"/>
    <col min="13034" max="13034" width="2.5" style="19" customWidth="1"/>
    <col min="13035" max="13037" width="1.25" style="19" customWidth="1"/>
    <col min="13038" max="13038" width="2.5" style="19" customWidth="1"/>
    <col min="13039" max="13042" width="1.25" style="19" customWidth="1"/>
    <col min="13043" max="13043" width="2.5" style="19" customWidth="1"/>
    <col min="13044" max="13044" width="1.25" style="19" customWidth="1"/>
    <col min="13045" max="13046" width="0.625" style="19" customWidth="1"/>
    <col min="13047" max="13047" width="1.25" style="19" customWidth="1"/>
    <col min="13048" max="13048" width="2.5" style="19" customWidth="1"/>
    <col min="13049" max="13052" width="1.25" style="19" customWidth="1"/>
    <col min="13053" max="13053" width="2.5" style="19" customWidth="1"/>
    <col min="13054" max="13056" width="1.25" style="19" customWidth="1"/>
    <col min="13057" max="13057" width="2.5" style="19" customWidth="1"/>
    <col min="13058" max="13058" width="1.875" style="19" customWidth="1"/>
    <col min="13059" max="13061" width="3.125" style="19" customWidth="1"/>
    <col min="13062" max="13062" width="2.125" style="19" customWidth="1"/>
    <col min="13063" max="13064" width="2.625" style="19" customWidth="1"/>
    <col min="13065" max="13065" width="2.125" style="19" customWidth="1"/>
    <col min="13066" max="13067" width="2.625" style="19" customWidth="1"/>
    <col min="13068" max="13068" width="2.125" style="19" customWidth="1"/>
    <col min="13069" max="13070" width="2.625" style="19" customWidth="1"/>
    <col min="13071" max="13071" width="2.125" style="19" customWidth="1"/>
    <col min="13072" max="13073" width="2.625" style="19" customWidth="1"/>
    <col min="13074" max="13074" width="2.125" style="19" customWidth="1"/>
    <col min="13075" max="13076" width="2.625" style="19" customWidth="1"/>
    <col min="13077" max="13286" width="3.125" style="19"/>
    <col min="13287" max="13287" width="2.625" style="19" customWidth="1"/>
    <col min="13288" max="13289" width="2.75" style="19" customWidth="1"/>
    <col min="13290" max="13290" width="2.5" style="19" customWidth="1"/>
    <col min="13291" max="13293" width="1.25" style="19" customWidth="1"/>
    <col min="13294" max="13294" width="2.5" style="19" customWidth="1"/>
    <col min="13295" max="13298" width="1.25" style="19" customWidth="1"/>
    <col min="13299" max="13299" width="2.5" style="19" customWidth="1"/>
    <col min="13300" max="13300" width="1.25" style="19" customWidth="1"/>
    <col min="13301" max="13302" width="0.625" style="19" customWidth="1"/>
    <col min="13303" max="13303" width="1.25" style="19" customWidth="1"/>
    <col min="13304" max="13304" width="2.5" style="19" customWidth="1"/>
    <col min="13305" max="13308" width="1.25" style="19" customWidth="1"/>
    <col min="13309" max="13309" width="2.5" style="19" customWidth="1"/>
    <col min="13310" max="13312" width="1.25" style="19" customWidth="1"/>
    <col min="13313" max="13313" width="2.5" style="19" customWidth="1"/>
    <col min="13314" max="13314" width="1.875" style="19" customWidth="1"/>
    <col min="13315" max="13317" width="3.125" style="19" customWidth="1"/>
    <col min="13318" max="13318" width="2.125" style="19" customWidth="1"/>
    <col min="13319" max="13320" width="2.625" style="19" customWidth="1"/>
    <col min="13321" max="13321" width="2.125" style="19" customWidth="1"/>
    <col min="13322" max="13323" width="2.625" style="19" customWidth="1"/>
    <col min="13324" max="13324" width="2.125" style="19" customWidth="1"/>
    <col min="13325" max="13326" width="2.625" style="19" customWidth="1"/>
    <col min="13327" max="13327" width="2.125" style="19" customWidth="1"/>
    <col min="13328" max="13329" width="2.625" style="19" customWidth="1"/>
    <col min="13330" max="13330" width="2.125" style="19" customWidth="1"/>
    <col min="13331" max="13332" width="2.625" style="19" customWidth="1"/>
    <col min="13333" max="13542" width="3.125" style="19"/>
    <col min="13543" max="13543" width="2.625" style="19" customWidth="1"/>
    <col min="13544" max="13545" width="2.75" style="19" customWidth="1"/>
    <col min="13546" max="13546" width="2.5" style="19" customWidth="1"/>
    <col min="13547" max="13549" width="1.25" style="19" customWidth="1"/>
    <col min="13550" max="13550" width="2.5" style="19" customWidth="1"/>
    <col min="13551" max="13554" width="1.25" style="19" customWidth="1"/>
    <col min="13555" max="13555" width="2.5" style="19" customWidth="1"/>
    <col min="13556" max="13556" width="1.25" style="19" customWidth="1"/>
    <col min="13557" max="13558" width="0.625" style="19" customWidth="1"/>
    <col min="13559" max="13559" width="1.25" style="19" customWidth="1"/>
    <col min="13560" max="13560" width="2.5" style="19" customWidth="1"/>
    <col min="13561" max="13564" width="1.25" style="19" customWidth="1"/>
    <col min="13565" max="13565" width="2.5" style="19" customWidth="1"/>
    <col min="13566" max="13568" width="1.25" style="19" customWidth="1"/>
    <col min="13569" max="13569" width="2.5" style="19" customWidth="1"/>
    <col min="13570" max="13570" width="1.875" style="19" customWidth="1"/>
    <col min="13571" max="13573" width="3.125" style="19" customWidth="1"/>
    <col min="13574" max="13574" width="2.125" style="19" customWidth="1"/>
    <col min="13575" max="13576" width="2.625" style="19" customWidth="1"/>
    <col min="13577" max="13577" width="2.125" style="19" customWidth="1"/>
    <col min="13578" max="13579" width="2.625" style="19" customWidth="1"/>
    <col min="13580" max="13580" width="2.125" style="19" customWidth="1"/>
    <col min="13581" max="13582" width="2.625" style="19" customWidth="1"/>
    <col min="13583" max="13583" width="2.125" style="19" customWidth="1"/>
    <col min="13584" max="13585" width="2.625" style="19" customWidth="1"/>
    <col min="13586" max="13586" width="2.125" style="19" customWidth="1"/>
    <col min="13587" max="13588" width="2.625" style="19" customWidth="1"/>
    <col min="13589" max="13798" width="3.125" style="19"/>
    <col min="13799" max="13799" width="2.625" style="19" customWidth="1"/>
    <col min="13800" max="13801" width="2.75" style="19" customWidth="1"/>
    <col min="13802" max="13802" width="2.5" style="19" customWidth="1"/>
    <col min="13803" max="13805" width="1.25" style="19" customWidth="1"/>
    <col min="13806" max="13806" width="2.5" style="19" customWidth="1"/>
    <col min="13807" max="13810" width="1.25" style="19" customWidth="1"/>
    <col min="13811" max="13811" width="2.5" style="19" customWidth="1"/>
    <col min="13812" max="13812" width="1.25" style="19" customWidth="1"/>
    <col min="13813" max="13814" width="0.625" style="19" customWidth="1"/>
    <col min="13815" max="13815" width="1.25" style="19" customWidth="1"/>
    <col min="13816" max="13816" width="2.5" style="19" customWidth="1"/>
    <col min="13817" max="13820" width="1.25" style="19" customWidth="1"/>
    <col min="13821" max="13821" width="2.5" style="19" customWidth="1"/>
    <col min="13822" max="13824" width="1.25" style="19" customWidth="1"/>
    <col min="13825" max="13825" width="2.5" style="19" customWidth="1"/>
    <col min="13826" max="13826" width="1.875" style="19" customWidth="1"/>
    <col min="13827" max="13829" width="3.125" style="19" customWidth="1"/>
    <col min="13830" max="13830" width="2.125" style="19" customWidth="1"/>
    <col min="13831" max="13832" width="2.625" style="19" customWidth="1"/>
    <col min="13833" max="13833" width="2.125" style="19" customWidth="1"/>
    <col min="13834" max="13835" width="2.625" style="19" customWidth="1"/>
    <col min="13836" max="13836" width="2.125" style="19" customWidth="1"/>
    <col min="13837" max="13838" width="2.625" style="19" customWidth="1"/>
    <col min="13839" max="13839" width="2.125" style="19" customWidth="1"/>
    <col min="13840" max="13841" width="2.625" style="19" customWidth="1"/>
    <col min="13842" max="13842" width="2.125" style="19" customWidth="1"/>
    <col min="13843" max="13844" width="2.625" style="19" customWidth="1"/>
    <col min="13845" max="14054" width="3.125" style="19"/>
    <col min="14055" max="14055" width="2.625" style="19" customWidth="1"/>
    <col min="14056" max="14057" width="2.75" style="19" customWidth="1"/>
    <col min="14058" max="14058" width="2.5" style="19" customWidth="1"/>
    <col min="14059" max="14061" width="1.25" style="19" customWidth="1"/>
    <col min="14062" max="14062" width="2.5" style="19" customWidth="1"/>
    <col min="14063" max="14066" width="1.25" style="19" customWidth="1"/>
    <col min="14067" max="14067" width="2.5" style="19" customWidth="1"/>
    <col min="14068" max="14068" width="1.25" style="19" customWidth="1"/>
    <col min="14069" max="14070" width="0.625" style="19" customWidth="1"/>
    <col min="14071" max="14071" width="1.25" style="19" customWidth="1"/>
    <col min="14072" max="14072" width="2.5" style="19" customWidth="1"/>
    <col min="14073" max="14076" width="1.25" style="19" customWidth="1"/>
    <col min="14077" max="14077" width="2.5" style="19" customWidth="1"/>
    <col min="14078" max="14080" width="1.25" style="19" customWidth="1"/>
    <col min="14081" max="14081" width="2.5" style="19" customWidth="1"/>
    <col min="14082" max="14082" width="1.875" style="19" customWidth="1"/>
    <col min="14083" max="14085" width="3.125" style="19" customWidth="1"/>
    <col min="14086" max="14086" width="2.125" style="19" customWidth="1"/>
    <col min="14087" max="14088" width="2.625" style="19" customWidth="1"/>
    <col min="14089" max="14089" width="2.125" style="19" customWidth="1"/>
    <col min="14090" max="14091" width="2.625" style="19" customWidth="1"/>
    <col min="14092" max="14092" width="2.125" style="19" customWidth="1"/>
    <col min="14093" max="14094" width="2.625" style="19" customWidth="1"/>
    <col min="14095" max="14095" width="2.125" style="19" customWidth="1"/>
    <col min="14096" max="14097" width="2.625" style="19" customWidth="1"/>
    <col min="14098" max="14098" width="2.125" style="19" customWidth="1"/>
    <col min="14099" max="14100" width="2.625" style="19" customWidth="1"/>
    <col min="14101" max="14310" width="3.125" style="19"/>
    <col min="14311" max="14311" width="2.625" style="19" customWidth="1"/>
    <col min="14312" max="14313" width="2.75" style="19" customWidth="1"/>
    <col min="14314" max="14314" width="2.5" style="19" customWidth="1"/>
    <col min="14315" max="14317" width="1.25" style="19" customWidth="1"/>
    <col min="14318" max="14318" width="2.5" style="19" customWidth="1"/>
    <col min="14319" max="14322" width="1.25" style="19" customWidth="1"/>
    <col min="14323" max="14323" width="2.5" style="19" customWidth="1"/>
    <col min="14324" max="14324" width="1.25" style="19" customWidth="1"/>
    <col min="14325" max="14326" width="0.625" style="19" customWidth="1"/>
    <col min="14327" max="14327" width="1.25" style="19" customWidth="1"/>
    <col min="14328" max="14328" width="2.5" style="19" customWidth="1"/>
    <col min="14329" max="14332" width="1.25" style="19" customWidth="1"/>
    <col min="14333" max="14333" width="2.5" style="19" customWidth="1"/>
    <col min="14334" max="14336" width="1.25" style="19" customWidth="1"/>
    <col min="14337" max="14337" width="2.5" style="19" customWidth="1"/>
    <col min="14338" max="14338" width="1.875" style="19" customWidth="1"/>
    <col min="14339" max="14341" width="3.125" style="19" customWidth="1"/>
    <col min="14342" max="14342" width="2.125" style="19" customWidth="1"/>
    <col min="14343" max="14344" width="2.625" style="19" customWidth="1"/>
    <col min="14345" max="14345" width="2.125" style="19" customWidth="1"/>
    <col min="14346" max="14347" width="2.625" style="19" customWidth="1"/>
    <col min="14348" max="14348" width="2.125" style="19" customWidth="1"/>
    <col min="14349" max="14350" width="2.625" style="19" customWidth="1"/>
    <col min="14351" max="14351" width="2.125" style="19" customWidth="1"/>
    <col min="14352" max="14353" width="2.625" style="19" customWidth="1"/>
    <col min="14354" max="14354" width="2.125" style="19" customWidth="1"/>
    <col min="14355" max="14356" width="2.625" style="19" customWidth="1"/>
    <col min="14357" max="14566" width="3.125" style="19"/>
    <col min="14567" max="14567" width="2.625" style="19" customWidth="1"/>
    <col min="14568" max="14569" width="2.75" style="19" customWidth="1"/>
    <col min="14570" max="14570" width="2.5" style="19" customWidth="1"/>
    <col min="14571" max="14573" width="1.25" style="19" customWidth="1"/>
    <col min="14574" max="14574" width="2.5" style="19" customWidth="1"/>
    <col min="14575" max="14578" width="1.25" style="19" customWidth="1"/>
    <col min="14579" max="14579" width="2.5" style="19" customWidth="1"/>
    <col min="14580" max="14580" width="1.25" style="19" customWidth="1"/>
    <col min="14581" max="14582" width="0.625" style="19" customWidth="1"/>
    <col min="14583" max="14583" width="1.25" style="19" customWidth="1"/>
    <col min="14584" max="14584" width="2.5" style="19" customWidth="1"/>
    <col min="14585" max="14588" width="1.25" style="19" customWidth="1"/>
    <col min="14589" max="14589" width="2.5" style="19" customWidth="1"/>
    <col min="14590" max="14592" width="1.25" style="19" customWidth="1"/>
    <col min="14593" max="14593" width="2.5" style="19" customWidth="1"/>
    <col min="14594" max="14594" width="1.875" style="19" customWidth="1"/>
    <col min="14595" max="14597" width="3.125" style="19" customWidth="1"/>
    <col min="14598" max="14598" width="2.125" style="19" customWidth="1"/>
    <col min="14599" max="14600" width="2.625" style="19" customWidth="1"/>
    <col min="14601" max="14601" width="2.125" style="19" customWidth="1"/>
    <col min="14602" max="14603" width="2.625" style="19" customWidth="1"/>
    <col min="14604" max="14604" width="2.125" style="19" customWidth="1"/>
    <col min="14605" max="14606" width="2.625" style="19" customWidth="1"/>
    <col min="14607" max="14607" width="2.125" style="19" customWidth="1"/>
    <col min="14608" max="14609" width="2.625" style="19" customWidth="1"/>
    <col min="14610" max="14610" width="2.125" style="19" customWidth="1"/>
    <col min="14611" max="14612" width="2.625" style="19" customWidth="1"/>
    <col min="14613" max="14822" width="3.125" style="19"/>
    <col min="14823" max="14823" width="2.625" style="19" customWidth="1"/>
    <col min="14824" max="14825" width="2.75" style="19" customWidth="1"/>
    <col min="14826" max="14826" width="2.5" style="19" customWidth="1"/>
    <col min="14827" max="14829" width="1.25" style="19" customWidth="1"/>
    <col min="14830" max="14830" width="2.5" style="19" customWidth="1"/>
    <col min="14831" max="14834" width="1.25" style="19" customWidth="1"/>
    <col min="14835" max="14835" width="2.5" style="19" customWidth="1"/>
    <col min="14836" max="14836" width="1.25" style="19" customWidth="1"/>
    <col min="14837" max="14838" width="0.625" style="19" customWidth="1"/>
    <col min="14839" max="14839" width="1.25" style="19" customWidth="1"/>
    <col min="14840" max="14840" width="2.5" style="19" customWidth="1"/>
    <col min="14841" max="14844" width="1.25" style="19" customWidth="1"/>
    <col min="14845" max="14845" width="2.5" style="19" customWidth="1"/>
    <col min="14846" max="14848" width="1.25" style="19" customWidth="1"/>
    <col min="14849" max="14849" width="2.5" style="19" customWidth="1"/>
    <col min="14850" max="14850" width="1.875" style="19" customWidth="1"/>
    <col min="14851" max="14853" width="3.125" style="19" customWidth="1"/>
    <col min="14854" max="14854" width="2.125" style="19" customWidth="1"/>
    <col min="14855" max="14856" width="2.625" style="19" customWidth="1"/>
    <col min="14857" max="14857" width="2.125" style="19" customWidth="1"/>
    <col min="14858" max="14859" width="2.625" style="19" customWidth="1"/>
    <col min="14860" max="14860" width="2.125" style="19" customWidth="1"/>
    <col min="14861" max="14862" width="2.625" style="19" customWidth="1"/>
    <col min="14863" max="14863" width="2.125" style="19" customWidth="1"/>
    <col min="14864" max="14865" width="2.625" style="19" customWidth="1"/>
    <col min="14866" max="14866" width="2.125" style="19" customWidth="1"/>
    <col min="14867" max="14868" width="2.625" style="19" customWidth="1"/>
    <col min="14869" max="15078" width="3.125" style="19"/>
    <col min="15079" max="15079" width="2.625" style="19" customWidth="1"/>
    <col min="15080" max="15081" width="2.75" style="19" customWidth="1"/>
    <col min="15082" max="15082" width="2.5" style="19" customWidth="1"/>
    <col min="15083" max="15085" width="1.25" style="19" customWidth="1"/>
    <col min="15086" max="15086" width="2.5" style="19" customWidth="1"/>
    <col min="15087" max="15090" width="1.25" style="19" customWidth="1"/>
    <col min="15091" max="15091" width="2.5" style="19" customWidth="1"/>
    <col min="15092" max="15092" width="1.25" style="19" customWidth="1"/>
    <col min="15093" max="15094" width="0.625" style="19" customWidth="1"/>
    <col min="15095" max="15095" width="1.25" style="19" customWidth="1"/>
    <col min="15096" max="15096" width="2.5" style="19" customWidth="1"/>
    <col min="15097" max="15100" width="1.25" style="19" customWidth="1"/>
    <col min="15101" max="15101" width="2.5" style="19" customWidth="1"/>
    <col min="15102" max="15104" width="1.25" style="19" customWidth="1"/>
    <col min="15105" max="15105" width="2.5" style="19" customWidth="1"/>
    <col min="15106" max="15106" width="1.875" style="19" customWidth="1"/>
    <col min="15107" max="15109" width="3.125" style="19" customWidth="1"/>
    <col min="15110" max="15110" width="2.125" style="19" customWidth="1"/>
    <col min="15111" max="15112" width="2.625" style="19" customWidth="1"/>
    <col min="15113" max="15113" width="2.125" style="19" customWidth="1"/>
    <col min="15114" max="15115" width="2.625" style="19" customWidth="1"/>
    <col min="15116" max="15116" width="2.125" style="19" customWidth="1"/>
    <col min="15117" max="15118" width="2.625" style="19" customWidth="1"/>
    <col min="15119" max="15119" width="2.125" style="19" customWidth="1"/>
    <col min="15120" max="15121" width="2.625" style="19" customWidth="1"/>
    <col min="15122" max="15122" width="2.125" style="19" customWidth="1"/>
    <col min="15123" max="15124" width="2.625" style="19" customWidth="1"/>
    <col min="15125" max="15334" width="3.125" style="19"/>
    <col min="15335" max="15335" width="2.625" style="19" customWidth="1"/>
    <col min="15336" max="15337" width="2.75" style="19" customWidth="1"/>
    <col min="15338" max="15338" width="2.5" style="19" customWidth="1"/>
    <col min="15339" max="15341" width="1.25" style="19" customWidth="1"/>
    <col min="15342" max="15342" width="2.5" style="19" customWidth="1"/>
    <col min="15343" max="15346" width="1.25" style="19" customWidth="1"/>
    <col min="15347" max="15347" width="2.5" style="19" customWidth="1"/>
    <col min="15348" max="15348" width="1.25" style="19" customWidth="1"/>
    <col min="15349" max="15350" width="0.625" style="19" customWidth="1"/>
    <col min="15351" max="15351" width="1.25" style="19" customWidth="1"/>
    <col min="15352" max="15352" width="2.5" style="19" customWidth="1"/>
    <col min="15353" max="15356" width="1.25" style="19" customWidth="1"/>
    <col min="15357" max="15357" width="2.5" style="19" customWidth="1"/>
    <col min="15358" max="15360" width="1.25" style="19" customWidth="1"/>
    <col min="15361" max="15361" width="2.5" style="19" customWidth="1"/>
    <col min="15362" max="15362" width="1.875" style="19" customWidth="1"/>
    <col min="15363" max="15365" width="3.125" style="19" customWidth="1"/>
    <col min="15366" max="15366" width="2.125" style="19" customWidth="1"/>
    <col min="15367" max="15368" width="2.625" style="19" customWidth="1"/>
    <col min="15369" max="15369" width="2.125" style="19" customWidth="1"/>
    <col min="15370" max="15371" width="2.625" style="19" customWidth="1"/>
    <col min="15372" max="15372" width="2.125" style="19" customWidth="1"/>
    <col min="15373" max="15374" width="2.625" style="19" customWidth="1"/>
    <col min="15375" max="15375" width="2.125" style="19" customWidth="1"/>
    <col min="15376" max="15377" width="2.625" style="19" customWidth="1"/>
    <col min="15378" max="15378" width="2.125" style="19" customWidth="1"/>
    <col min="15379" max="15380" width="2.625" style="19" customWidth="1"/>
    <col min="15381" max="15590" width="3.125" style="19"/>
    <col min="15591" max="15591" width="2.625" style="19" customWidth="1"/>
    <col min="15592" max="15593" width="2.75" style="19" customWidth="1"/>
    <col min="15594" max="15594" width="2.5" style="19" customWidth="1"/>
    <col min="15595" max="15597" width="1.25" style="19" customWidth="1"/>
    <col min="15598" max="15598" width="2.5" style="19" customWidth="1"/>
    <col min="15599" max="15602" width="1.25" style="19" customWidth="1"/>
    <col min="15603" max="15603" width="2.5" style="19" customWidth="1"/>
    <col min="15604" max="15604" width="1.25" style="19" customWidth="1"/>
    <col min="15605" max="15606" width="0.625" style="19" customWidth="1"/>
    <col min="15607" max="15607" width="1.25" style="19" customWidth="1"/>
    <col min="15608" max="15608" width="2.5" style="19" customWidth="1"/>
    <col min="15609" max="15612" width="1.25" style="19" customWidth="1"/>
    <col min="15613" max="15613" width="2.5" style="19" customWidth="1"/>
    <col min="15614" max="15616" width="1.25" style="19" customWidth="1"/>
    <col min="15617" max="15617" width="2.5" style="19" customWidth="1"/>
    <col min="15618" max="15618" width="1.875" style="19" customWidth="1"/>
    <col min="15619" max="15621" width="3.125" style="19" customWidth="1"/>
    <col min="15622" max="15622" width="2.125" style="19" customWidth="1"/>
    <col min="15623" max="15624" width="2.625" style="19" customWidth="1"/>
    <col min="15625" max="15625" width="2.125" style="19" customWidth="1"/>
    <col min="15626" max="15627" width="2.625" style="19" customWidth="1"/>
    <col min="15628" max="15628" width="2.125" style="19" customWidth="1"/>
    <col min="15629" max="15630" width="2.625" style="19" customWidth="1"/>
    <col min="15631" max="15631" width="2.125" style="19" customWidth="1"/>
    <col min="15632" max="15633" width="2.625" style="19" customWidth="1"/>
    <col min="15634" max="15634" width="2.125" style="19" customWidth="1"/>
    <col min="15635" max="15636" width="2.625" style="19" customWidth="1"/>
    <col min="15637" max="15846" width="3.125" style="19"/>
    <col min="15847" max="15847" width="2.625" style="19" customWidth="1"/>
    <col min="15848" max="15849" width="2.75" style="19" customWidth="1"/>
    <col min="15850" max="15850" width="2.5" style="19" customWidth="1"/>
    <col min="15851" max="15853" width="1.25" style="19" customWidth="1"/>
    <col min="15854" max="15854" width="2.5" style="19" customWidth="1"/>
    <col min="15855" max="15858" width="1.25" style="19" customWidth="1"/>
    <col min="15859" max="15859" width="2.5" style="19" customWidth="1"/>
    <col min="15860" max="15860" width="1.25" style="19" customWidth="1"/>
    <col min="15861" max="15862" width="0.625" style="19" customWidth="1"/>
    <col min="15863" max="15863" width="1.25" style="19" customWidth="1"/>
    <col min="15864" max="15864" width="2.5" style="19" customWidth="1"/>
    <col min="15865" max="15868" width="1.25" style="19" customWidth="1"/>
    <col min="15869" max="15869" width="2.5" style="19" customWidth="1"/>
    <col min="15870" max="15872" width="1.25" style="19" customWidth="1"/>
    <col min="15873" max="15873" width="2.5" style="19" customWidth="1"/>
    <col min="15874" max="15874" width="1.875" style="19" customWidth="1"/>
    <col min="15875" max="15877" width="3.125" style="19" customWidth="1"/>
    <col min="15878" max="15878" width="2.125" style="19" customWidth="1"/>
    <col min="15879" max="15880" width="2.625" style="19" customWidth="1"/>
    <col min="15881" max="15881" width="2.125" style="19" customWidth="1"/>
    <col min="15882" max="15883" width="2.625" style="19" customWidth="1"/>
    <col min="15884" max="15884" width="2.125" style="19" customWidth="1"/>
    <col min="15885" max="15886" width="2.625" style="19" customWidth="1"/>
    <col min="15887" max="15887" width="2.125" style="19" customWidth="1"/>
    <col min="15888" max="15889" width="2.625" style="19" customWidth="1"/>
    <col min="15890" max="15890" width="2.125" style="19" customWidth="1"/>
    <col min="15891" max="15892" width="2.625" style="19" customWidth="1"/>
    <col min="15893" max="16102" width="3.125" style="19"/>
    <col min="16103" max="16103" width="2.625" style="19" customWidth="1"/>
    <col min="16104" max="16105" width="2.75" style="19" customWidth="1"/>
    <col min="16106" max="16106" width="2.5" style="19" customWidth="1"/>
    <col min="16107" max="16109" width="1.25" style="19" customWidth="1"/>
    <col min="16110" max="16110" width="2.5" style="19" customWidth="1"/>
    <col min="16111" max="16114" width="1.25" style="19" customWidth="1"/>
    <col min="16115" max="16115" width="2.5" style="19" customWidth="1"/>
    <col min="16116" max="16116" width="1.25" style="19" customWidth="1"/>
    <col min="16117" max="16118" width="0.625" style="19" customWidth="1"/>
    <col min="16119" max="16119" width="1.25" style="19" customWidth="1"/>
    <col min="16120" max="16120" width="2.5" style="19" customWidth="1"/>
    <col min="16121" max="16124" width="1.25" style="19" customWidth="1"/>
    <col min="16125" max="16125" width="2.5" style="19" customWidth="1"/>
    <col min="16126" max="16128" width="1.25" style="19" customWidth="1"/>
    <col min="16129" max="16129" width="2.5" style="19" customWidth="1"/>
    <col min="16130" max="16130" width="1.875" style="19" customWidth="1"/>
    <col min="16131" max="16133" width="3.125" style="19" customWidth="1"/>
    <col min="16134" max="16134" width="2.125" style="19" customWidth="1"/>
    <col min="16135" max="16136" width="2.625" style="19" customWidth="1"/>
    <col min="16137" max="16137" width="2.125" style="19" customWidth="1"/>
    <col min="16138" max="16139" width="2.625" style="19" customWidth="1"/>
    <col min="16140" max="16140" width="2.125" style="19" customWidth="1"/>
    <col min="16141" max="16142" width="2.625" style="19" customWidth="1"/>
    <col min="16143" max="16143" width="2.125" style="19" customWidth="1"/>
    <col min="16144" max="16145" width="2.625" style="19" customWidth="1"/>
    <col min="16146" max="16146" width="2.125" style="19" customWidth="1"/>
    <col min="16147" max="16148" width="2.625" style="19" customWidth="1"/>
    <col min="16149" max="16384" width="3.125" style="19"/>
  </cols>
  <sheetData>
    <row r="1" spans="2:37" ht="17.25">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row>
    <row r="2" spans="2:37" ht="14.25" thickBot="1"/>
    <row r="3" spans="2:37" ht="19.5" customHeight="1">
      <c r="B3" s="863" t="s">
        <v>42</v>
      </c>
      <c r="C3" s="864"/>
      <c r="D3" s="865"/>
      <c r="E3" s="869" t="str">
        <f>IF(ISBLANK(高校選手権!F3),"",高校選手権!F3)</f>
        <v/>
      </c>
      <c r="F3" s="870"/>
      <c r="G3" s="870"/>
      <c r="H3" s="870"/>
      <c r="I3" s="870"/>
      <c r="J3" s="870"/>
      <c r="K3" s="870"/>
      <c r="L3" s="870"/>
      <c r="M3" s="870"/>
      <c r="N3" s="870"/>
      <c r="O3" s="870"/>
      <c r="P3" s="870"/>
      <c r="Q3" s="870"/>
      <c r="R3" s="870"/>
      <c r="S3" s="870"/>
      <c r="T3" s="870"/>
      <c r="U3" s="870"/>
      <c r="V3" s="870"/>
      <c r="W3" s="870"/>
      <c r="X3" s="870"/>
      <c r="Y3" s="870"/>
      <c r="Z3" s="870"/>
      <c r="AA3" s="870"/>
      <c r="AB3" s="871"/>
      <c r="AD3" s="53"/>
      <c r="AE3" s="53"/>
      <c r="AF3" s="53"/>
      <c r="AG3" s="36"/>
      <c r="AH3" s="36"/>
      <c r="AI3" s="35"/>
      <c r="AJ3" s="35"/>
      <c r="AK3" s="35"/>
    </row>
    <row r="4" spans="2:37" ht="7.5" customHeight="1">
      <c r="B4" s="866"/>
      <c r="C4" s="867"/>
      <c r="D4" s="868"/>
      <c r="E4" s="872"/>
      <c r="F4" s="873"/>
      <c r="G4" s="873"/>
      <c r="H4" s="873"/>
      <c r="I4" s="873"/>
      <c r="J4" s="873"/>
      <c r="K4" s="873"/>
      <c r="L4" s="873"/>
      <c r="M4" s="873"/>
      <c r="N4" s="873"/>
      <c r="O4" s="873"/>
      <c r="P4" s="873"/>
      <c r="Q4" s="873"/>
      <c r="R4" s="873"/>
      <c r="S4" s="873"/>
      <c r="T4" s="873"/>
      <c r="U4" s="873"/>
      <c r="V4" s="873"/>
      <c r="W4" s="873"/>
      <c r="X4" s="873"/>
      <c r="Y4" s="873"/>
      <c r="Z4" s="873"/>
      <c r="AA4" s="873"/>
      <c r="AB4" s="874"/>
      <c r="AD4" s="53"/>
      <c r="AE4" s="53"/>
      <c r="AF4" s="53"/>
      <c r="AG4" s="36"/>
      <c r="AH4" s="36"/>
      <c r="AI4" s="36"/>
      <c r="AJ4" s="36"/>
      <c r="AK4" s="36"/>
    </row>
    <row r="5" spans="2:37" ht="9.75" customHeight="1">
      <c r="B5" s="875" t="s">
        <v>76</v>
      </c>
      <c r="C5" s="876"/>
      <c r="D5" s="877"/>
      <c r="E5" s="32"/>
      <c r="F5" s="55"/>
      <c r="G5" s="55"/>
      <c r="H5" s="55"/>
      <c r="I5" s="855" t="str">
        <f>IF(ISBLANK(高校選手権!J5),"",高校選手権!J5)</f>
        <v/>
      </c>
      <c r="J5" s="855"/>
      <c r="K5" s="855"/>
      <c r="L5" s="855"/>
      <c r="M5" s="855"/>
      <c r="N5" s="855"/>
      <c r="O5" s="855"/>
      <c r="P5" s="855"/>
      <c r="Q5" s="855"/>
      <c r="R5" s="855"/>
      <c r="S5" s="855"/>
      <c r="T5" s="855"/>
      <c r="U5" s="857" t="s">
        <v>31</v>
      </c>
      <c r="V5" s="859" t="str">
        <f>IF(ISBLANK(高校選手権!W5),"",高校選手権!W7)</f>
        <v/>
      </c>
      <c r="W5" s="859"/>
      <c r="X5" s="859"/>
      <c r="Y5" s="859"/>
      <c r="Z5" s="859" t="s">
        <v>78</v>
      </c>
      <c r="AA5" s="859"/>
      <c r="AB5" s="861"/>
      <c r="AD5" s="53"/>
      <c r="AE5" s="53"/>
      <c r="AF5" s="53"/>
      <c r="AG5" s="36"/>
      <c r="AH5" s="36"/>
      <c r="AI5" s="35"/>
      <c r="AJ5" s="35"/>
      <c r="AK5" s="35"/>
    </row>
    <row r="6" spans="2:37" ht="9.75" customHeight="1">
      <c r="B6" s="878"/>
      <c r="C6" s="879"/>
      <c r="D6" s="880"/>
      <c r="E6" s="40"/>
      <c r="F6" s="41"/>
      <c r="G6" s="41"/>
      <c r="H6" s="41"/>
      <c r="I6" s="856"/>
      <c r="J6" s="856"/>
      <c r="K6" s="856"/>
      <c r="L6" s="856"/>
      <c r="M6" s="856"/>
      <c r="N6" s="856"/>
      <c r="O6" s="856"/>
      <c r="P6" s="856"/>
      <c r="Q6" s="856"/>
      <c r="R6" s="856"/>
      <c r="S6" s="856"/>
      <c r="T6" s="856"/>
      <c r="U6" s="858"/>
      <c r="V6" s="860"/>
      <c r="W6" s="860"/>
      <c r="X6" s="860"/>
      <c r="Y6" s="860"/>
      <c r="Z6" s="860"/>
      <c r="AA6" s="860"/>
      <c r="AB6" s="862"/>
      <c r="AD6" s="53"/>
      <c r="AE6" s="53"/>
      <c r="AF6" s="53"/>
      <c r="AG6" s="36"/>
      <c r="AH6" s="36"/>
      <c r="AI6" s="35"/>
      <c r="AJ6" s="35"/>
      <c r="AK6" s="35"/>
    </row>
    <row r="7" spans="2:37" ht="9.75" customHeight="1">
      <c r="B7" s="849" t="s">
        <v>48</v>
      </c>
      <c r="C7" s="850"/>
      <c r="D7" s="851"/>
      <c r="E7" s="32"/>
      <c r="F7" s="55"/>
      <c r="G7" s="55"/>
      <c r="H7" s="55"/>
      <c r="I7" s="855" t="str">
        <f>IF(ISBLANK(高校選手権!J7),"",高校選手権!J7)</f>
        <v/>
      </c>
      <c r="J7" s="855"/>
      <c r="K7" s="855"/>
      <c r="L7" s="855"/>
      <c r="M7" s="855"/>
      <c r="N7" s="855"/>
      <c r="O7" s="855"/>
      <c r="P7" s="855"/>
      <c r="Q7" s="855"/>
      <c r="R7" s="855"/>
      <c r="S7" s="855"/>
      <c r="T7" s="855"/>
      <c r="U7" s="857" t="s">
        <v>31</v>
      </c>
      <c r="V7" s="859" t="str">
        <f>IF(ISBLANK(高校選手権!W7),"",高校選手権!W7)</f>
        <v/>
      </c>
      <c r="W7" s="859"/>
      <c r="X7" s="859"/>
      <c r="Y7" s="859"/>
      <c r="Z7" s="859" t="s">
        <v>78</v>
      </c>
      <c r="AA7" s="859"/>
      <c r="AB7" s="861"/>
      <c r="AD7" s="53"/>
      <c r="AE7" s="53"/>
      <c r="AF7" s="53"/>
      <c r="AG7" s="36"/>
      <c r="AH7" s="36"/>
      <c r="AI7" s="36"/>
      <c r="AJ7" s="36"/>
      <c r="AK7" s="36"/>
    </row>
    <row r="8" spans="2:37" ht="9.75" customHeight="1">
      <c r="B8" s="852"/>
      <c r="C8" s="853"/>
      <c r="D8" s="854"/>
      <c r="E8" s="40"/>
      <c r="F8" s="41"/>
      <c r="G8" s="41"/>
      <c r="H8" s="41"/>
      <c r="I8" s="856"/>
      <c r="J8" s="856"/>
      <c r="K8" s="856"/>
      <c r="L8" s="856"/>
      <c r="M8" s="856"/>
      <c r="N8" s="856"/>
      <c r="O8" s="856"/>
      <c r="P8" s="856"/>
      <c r="Q8" s="856"/>
      <c r="R8" s="856"/>
      <c r="S8" s="856"/>
      <c r="T8" s="856"/>
      <c r="U8" s="858"/>
      <c r="V8" s="860"/>
      <c r="W8" s="860"/>
      <c r="X8" s="860"/>
      <c r="Y8" s="860"/>
      <c r="Z8" s="860"/>
      <c r="AA8" s="860"/>
      <c r="AB8" s="862"/>
      <c r="AD8" s="53"/>
      <c r="AE8" s="53"/>
      <c r="AF8" s="53"/>
      <c r="AG8" s="36"/>
      <c r="AH8" s="36"/>
      <c r="AI8" s="35"/>
      <c r="AJ8" s="35"/>
      <c r="AK8" s="35"/>
    </row>
    <row r="9" spans="2:37" ht="7.5" customHeight="1">
      <c r="B9" s="899" t="s">
        <v>50</v>
      </c>
      <c r="C9" s="859"/>
      <c r="D9" s="900"/>
      <c r="E9" s="32"/>
      <c r="F9" s="55"/>
      <c r="G9" s="55"/>
      <c r="H9" s="55"/>
      <c r="I9" s="55"/>
      <c r="J9" s="857" t="str">
        <f>IF(ISBLANK(高校選手権!K9),"",高校選手権!K9)</f>
        <v/>
      </c>
      <c r="K9" s="857"/>
      <c r="L9" s="857"/>
      <c r="M9" s="857"/>
      <c r="N9" s="857"/>
      <c r="O9" s="857"/>
      <c r="P9" s="857"/>
      <c r="Q9" s="857"/>
      <c r="R9" s="857"/>
      <c r="S9" s="857"/>
      <c r="T9" s="857"/>
      <c r="U9" s="857"/>
      <c r="V9" s="857"/>
      <c r="W9" s="857"/>
      <c r="X9" s="55"/>
      <c r="Y9" s="55"/>
      <c r="Z9" s="55"/>
      <c r="AA9" s="55"/>
      <c r="AB9" s="56"/>
      <c r="AD9" s="53"/>
      <c r="AE9" s="53"/>
      <c r="AF9" s="53"/>
      <c r="AG9" s="36"/>
      <c r="AH9" s="36"/>
      <c r="AI9" s="35"/>
      <c r="AJ9" s="35"/>
      <c r="AK9" s="35"/>
    </row>
    <row r="10" spans="2:37" ht="12" customHeight="1">
      <c r="B10" s="901"/>
      <c r="C10" s="902"/>
      <c r="D10" s="903"/>
      <c r="E10" s="40"/>
      <c r="F10" s="41"/>
      <c r="G10" s="41"/>
      <c r="H10" s="41"/>
      <c r="I10" s="41"/>
      <c r="J10" s="858"/>
      <c r="K10" s="858"/>
      <c r="L10" s="858"/>
      <c r="M10" s="858"/>
      <c r="N10" s="858"/>
      <c r="O10" s="858"/>
      <c r="P10" s="858"/>
      <c r="Q10" s="858"/>
      <c r="R10" s="858"/>
      <c r="S10" s="858"/>
      <c r="T10" s="858"/>
      <c r="U10" s="858"/>
      <c r="V10" s="858"/>
      <c r="W10" s="858"/>
      <c r="X10" s="41"/>
      <c r="Y10" s="41"/>
      <c r="Z10" s="41"/>
      <c r="AA10" s="41"/>
      <c r="AB10" s="57"/>
      <c r="AD10" s="49"/>
      <c r="AE10" s="49"/>
      <c r="AF10" s="49"/>
      <c r="AG10" s="50"/>
      <c r="AH10" s="49"/>
      <c r="AI10" s="49"/>
      <c r="AJ10" s="50"/>
      <c r="AK10" s="49"/>
    </row>
    <row r="11" spans="2:37" ht="19.5" customHeight="1">
      <c r="B11" s="904"/>
      <c r="C11" s="860"/>
      <c r="D11" s="905"/>
      <c r="E11" s="30"/>
      <c r="F11" s="38"/>
      <c r="G11" s="38"/>
      <c r="H11" s="38"/>
      <c r="I11" s="38"/>
      <c r="J11" s="894" t="str">
        <f>IF(ISBLANK(高校選手権!K11),"",高校選手権!K11)</f>
        <v/>
      </c>
      <c r="K11" s="894"/>
      <c r="L11" s="894"/>
      <c r="M11" s="894"/>
      <c r="N11" s="894"/>
      <c r="O11" s="894"/>
      <c r="P11" s="894"/>
      <c r="Q11" s="894"/>
      <c r="R11" s="894"/>
      <c r="S11" s="894"/>
      <c r="T11" s="894"/>
      <c r="U11" s="894"/>
      <c r="V11" s="894"/>
      <c r="W11" s="894"/>
      <c r="X11" s="38"/>
      <c r="Y11" s="38"/>
      <c r="Z11" s="38"/>
      <c r="AA11" s="38"/>
      <c r="AB11" s="58"/>
      <c r="AD11" s="25"/>
      <c r="AE11" s="49"/>
      <c r="AF11" s="49"/>
      <c r="AG11" s="49"/>
      <c r="AH11" s="49"/>
      <c r="AI11" s="49"/>
      <c r="AJ11" s="49"/>
      <c r="AK11" s="49"/>
    </row>
    <row r="12" spans="2:37" ht="19.5" customHeight="1" thickBot="1">
      <c r="B12" s="895" t="s">
        <v>56</v>
      </c>
      <c r="C12" s="896"/>
      <c r="D12" s="897"/>
      <c r="E12" s="59"/>
      <c r="F12" s="60"/>
      <c r="G12" s="60"/>
      <c r="H12" s="60"/>
      <c r="I12" s="60"/>
      <c r="J12" s="898" t="str">
        <f>IF(ISBLANK(高校選手権!K12),"",高校選手権!K12)</f>
        <v/>
      </c>
      <c r="K12" s="898"/>
      <c r="L12" s="898"/>
      <c r="M12" s="898"/>
      <c r="N12" s="898"/>
      <c r="O12" s="898"/>
      <c r="P12" s="898"/>
      <c r="Q12" s="898"/>
      <c r="R12" s="898"/>
      <c r="S12" s="898"/>
      <c r="T12" s="898"/>
      <c r="U12" s="898"/>
      <c r="V12" s="898"/>
      <c r="W12" s="898"/>
      <c r="X12" s="60"/>
      <c r="Y12" s="60"/>
      <c r="Z12" s="60"/>
      <c r="AA12" s="60"/>
      <c r="AB12" s="61"/>
      <c r="AD12" s="49"/>
      <c r="AE12" s="49"/>
      <c r="AF12" s="49"/>
      <c r="AG12" s="49"/>
      <c r="AH12" s="49"/>
      <c r="AI12" s="49"/>
      <c r="AJ12" s="49"/>
      <c r="AK12" s="49"/>
    </row>
    <row r="13" spans="2:37">
      <c r="B13" s="852" t="s">
        <v>13</v>
      </c>
      <c r="C13" s="853"/>
      <c r="D13" s="854"/>
      <c r="E13" s="881" t="s">
        <v>14</v>
      </c>
      <c r="F13" s="882"/>
      <c r="G13" s="882"/>
      <c r="H13" s="883"/>
      <c r="I13" s="40"/>
      <c r="J13" s="884" t="s">
        <v>57</v>
      </c>
      <c r="K13" s="884"/>
      <c r="L13" s="884"/>
      <c r="M13" s="884"/>
      <c r="N13" s="884"/>
      <c r="O13" s="884"/>
      <c r="P13" s="884"/>
      <c r="Q13" s="884"/>
      <c r="R13" s="884"/>
      <c r="S13" s="884"/>
      <c r="T13" s="884"/>
      <c r="U13" s="884"/>
      <c r="V13" s="884"/>
      <c r="W13" s="884"/>
      <c r="X13" s="42"/>
      <c r="Y13" s="881" t="s">
        <v>16</v>
      </c>
      <c r="Z13" s="882"/>
      <c r="AA13" s="882"/>
      <c r="AB13" s="885"/>
      <c r="AD13" s="34"/>
      <c r="AE13" s="34"/>
      <c r="AF13" s="34"/>
      <c r="AG13" s="34"/>
      <c r="AH13" s="34"/>
      <c r="AI13" s="34"/>
    </row>
    <row r="14" spans="2:37" ht="18.75">
      <c r="B14" s="886" t="s">
        <v>58</v>
      </c>
      <c r="C14" s="887"/>
      <c r="D14" s="887"/>
      <c r="E14" s="888" t="str">
        <f>IF(ISBLANK(高校選手権!F14),"",高校選手権!F14)</f>
        <v/>
      </c>
      <c r="F14" s="889"/>
      <c r="G14" s="889"/>
      <c r="H14" s="890"/>
      <c r="I14" s="30"/>
      <c r="J14" s="889" t="str">
        <f>IF(ISBLANK(高校選手権!K14),"",高校選手権!K14)</f>
        <v/>
      </c>
      <c r="K14" s="889"/>
      <c r="L14" s="889"/>
      <c r="M14" s="889"/>
      <c r="N14" s="889"/>
      <c r="O14" s="889"/>
      <c r="P14" s="889"/>
      <c r="Q14" s="889"/>
      <c r="R14" s="889"/>
      <c r="S14" s="889"/>
      <c r="T14" s="889"/>
      <c r="U14" s="889"/>
      <c r="V14" s="889"/>
      <c r="W14" s="889"/>
      <c r="X14" s="31"/>
      <c r="Y14" s="891" t="str">
        <f>IF(ISBLANK(高校選手権!Z14),"",高校選手権!Z14)</f>
        <v/>
      </c>
      <c r="Z14" s="892"/>
      <c r="AA14" s="892"/>
      <c r="AB14" s="893"/>
      <c r="AD14" s="43"/>
      <c r="AE14" s="98"/>
      <c r="AF14" s="43"/>
      <c r="AG14" s="43"/>
      <c r="AH14" s="43"/>
      <c r="AI14" s="43"/>
    </row>
    <row r="15" spans="2:37" ht="18.75">
      <c r="B15" s="886" t="s">
        <v>59</v>
      </c>
      <c r="C15" s="887"/>
      <c r="D15" s="887"/>
      <c r="E15" s="888" t="str">
        <f>IF(ISBLANK(高校選手権!F15),"",高校選手権!F15)</f>
        <v/>
      </c>
      <c r="F15" s="889"/>
      <c r="G15" s="889"/>
      <c r="H15" s="890"/>
      <c r="I15" s="30"/>
      <c r="J15" s="889" t="str">
        <f>IF(ISBLANK(高校選手権!K15),"",高校選手権!K15)</f>
        <v/>
      </c>
      <c r="K15" s="889"/>
      <c r="L15" s="889"/>
      <c r="M15" s="889"/>
      <c r="N15" s="889"/>
      <c r="O15" s="889"/>
      <c r="P15" s="889"/>
      <c r="Q15" s="889"/>
      <c r="R15" s="889"/>
      <c r="S15" s="889"/>
      <c r="T15" s="889"/>
      <c r="U15" s="889"/>
      <c r="V15" s="889"/>
      <c r="W15" s="889"/>
      <c r="X15" s="31"/>
      <c r="Y15" s="891" t="str">
        <f>IF(ISBLANK(高校選手権!Z15),"",高校選手権!Z15)</f>
        <v/>
      </c>
      <c r="Z15" s="892"/>
      <c r="AA15" s="892"/>
      <c r="AB15" s="893"/>
      <c r="AD15" s="43"/>
      <c r="AE15" s="43"/>
      <c r="AF15" s="43"/>
      <c r="AG15" s="43"/>
      <c r="AH15" s="43"/>
      <c r="AI15" s="43"/>
    </row>
    <row r="16" spans="2:37" ht="18.75">
      <c r="B16" s="886" t="s">
        <v>60</v>
      </c>
      <c r="C16" s="887"/>
      <c r="D16" s="887"/>
      <c r="E16" s="888" t="str">
        <f>IF(ISBLANK(高校選手権!F16),"",高校選手権!F16)</f>
        <v/>
      </c>
      <c r="F16" s="889"/>
      <c r="G16" s="889"/>
      <c r="H16" s="890"/>
      <c r="I16" s="30"/>
      <c r="J16" s="889" t="str">
        <f>IF(ISBLANK(高校選手権!K16),"",高校選手権!K16)</f>
        <v/>
      </c>
      <c r="K16" s="889"/>
      <c r="L16" s="889"/>
      <c r="M16" s="889"/>
      <c r="N16" s="889"/>
      <c r="O16" s="889"/>
      <c r="P16" s="889"/>
      <c r="Q16" s="889"/>
      <c r="R16" s="889"/>
      <c r="S16" s="889"/>
      <c r="T16" s="889"/>
      <c r="U16" s="889"/>
      <c r="V16" s="889"/>
      <c r="W16" s="889"/>
      <c r="X16" s="31"/>
      <c r="Y16" s="891" t="str">
        <f>IF(ISBLANK(高校選手権!Z16),"",高校選手権!Z16)</f>
        <v/>
      </c>
      <c r="Z16" s="892"/>
      <c r="AA16" s="892"/>
      <c r="AB16" s="893"/>
      <c r="AD16" s="43"/>
      <c r="AE16" s="43"/>
      <c r="AF16" s="43"/>
      <c r="AG16" s="43"/>
      <c r="AH16" s="43"/>
      <c r="AI16" s="43"/>
    </row>
    <row r="17" spans="2:35" ht="18.75">
      <c r="B17" s="886" t="s">
        <v>61</v>
      </c>
      <c r="C17" s="887"/>
      <c r="D17" s="887"/>
      <c r="E17" s="888" t="str">
        <f>IF(ISBLANK(高校選手権!F17),"",高校選手権!F17)</f>
        <v/>
      </c>
      <c r="F17" s="889"/>
      <c r="G17" s="889"/>
      <c r="H17" s="890"/>
      <c r="I17" s="30"/>
      <c r="J17" s="889" t="str">
        <f>IF(ISBLANK(高校選手権!K17),"",高校選手権!K17)</f>
        <v/>
      </c>
      <c r="K17" s="889"/>
      <c r="L17" s="889"/>
      <c r="M17" s="889"/>
      <c r="N17" s="889"/>
      <c r="O17" s="889"/>
      <c r="P17" s="889"/>
      <c r="Q17" s="889"/>
      <c r="R17" s="889"/>
      <c r="S17" s="889"/>
      <c r="T17" s="889"/>
      <c r="U17" s="889"/>
      <c r="V17" s="889"/>
      <c r="W17" s="889"/>
      <c r="X17" s="31"/>
      <c r="Y17" s="891" t="str">
        <f>IF(ISBLANK(高校選手権!Z17),"",高校選手権!Z17)</f>
        <v/>
      </c>
      <c r="Z17" s="892"/>
      <c r="AA17" s="892"/>
      <c r="AB17" s="893"/>
      <c r="AD17" s="43"/>
      <c r="AE17" s="43"/>
      <c r="AF17" s="43"/>
      <c r="AG17" s="43"/>
      <c r="AH17" s="43"/>
      <c r="AI17" s="43"/>
    </row>
    <row r="18" spans="2:35" ht="18.75">
      <c r="B18" s="886" t="s">
        <v>62</v>
      </c>
      <c r="C18" s="887"/>
      <c r="D18" s="887"/>
      <c r="E18" s="888" t="str">
        <f>IF(ISBLANK(高校選手権!F18),"",高校選手権!F18)</f>
        <v/>
      </c>
      <c r="F18" s="889"/>
      <c r="G18" s="889"/>
      <c r="H18" s="890"/>
      <c r="I18" s="30"/>
      <c r="J18" s="889" t="str">
        <f>IF(ISBLANK(高校選手権!K18),"",高校選手権!K18)</f>
        <v/>
      </c>
      <c r="K18" s="889"/>
      <c r="L18" s="889"/>
      <c r="M18" s="889"/>
      <c r="N18" s="889"/>
      <c r="O18" s="889"/>
      <c r="P18" s="889"/>
      <c r="Q18" s="889"/>
      <c r="R18" s="889"/>
      <c r="S18" s="889"/>
      <c r="T18" s="889"/>
      <c r="U18" s="889"/>
      <c r="V18" s="889"/>
      <c r="W18" s="889"/>
      <c r="X18" s="31"/>
      <c r="Y18" s="891" t="str">
        <f>IF(ISBLANK(高校選手権!Z18),"",高校選手権!Z18)</f>
        <v/>
      </c>
      <c r="Z18" s="892"/>
      <c r="AA18" s="892"/>
      <c r="AB18" s="893"/>
      <c r="AD18" s="43"/>
      <c r="AE18" s="43"/>
      <c r="AF18" s="43"/>
      <c r="AG18" s="43"/>
      <c r="AH18" s="43"/>
      <c r="AI18" s="43"/>
    </row>
    <row r="19" spans="2:35" ht="18.75">
      <c r="B19" s="886" t="s">
        <v>63</v>
      </c>
      <c r="C19" s="887"/>
      <c r="D19" s="887"/>
      <c r="E19" s="888" t="str">
        <f>IF(ISBLANK(高校選手権!F19),"",高校選手権!F19)</f>
        <v/>
      </c>
      <c r="F19" s="889"/>
      <c r="G19" s="889"/>
      <c r="H19" s="890"/>
      <c r="I19" s="30"/>
      <c r="J19" s="889" t="str">
        <f>IF(ISBLANK(高校選手権!K19),"",高校選手権!K19)</f>
        <v/>
      </c>
      <c r="K19" s="889"/>
      <c r="L19" s="889"/>
      <c r="M19" s="889"/>
      <c r="N19" s="889"/>
      <c r="O19" s="889"/>
      <c r="P19" s="889"/>
      <c r="Q19" s="889"/>
      <c r="R19" s="889"/>
      <c r="S19" s="889"/>
      <c r="T19" s="889"/>
      <c r="U19" s="889"/>
      <c r="V19" s="889"/>
      <c r="W19" s="889"/>
      <c r="X19" s="31"/>
      <c r="Y19" s="891" t="str">
        <f>IF(ISBLANK(高校選手権!Z19),"",高校選手権!Z19)</f>
        <v/>
      </c>
      <c r="Z19" s="892"/>
      <c r="AA19" s="892"/>
      <c r="AB19" s="893"/>
      <c r="AD19" s="43"/>
      <c r="AE19" s="43"/>
      <c r="AF19" s="43"/>
      <c r="AG19" s="43"/>
      <c r="AH19" s="43"/>
      <c r="AI19" s="43"/>
    </row>
    <row r="20" spans="2:35" ht="18.75">
      <c r="B20" s="886" t="s">
        <v>64</v>
      </c>
      <c r="C20" s="887"/>
      <c r="D20" s="887"/>
      <c r="E20" s="888" t="str">
        <f>IF(ISBLANK(高校選手権!F20),"",高校選手権!F20)</f>
        <v/>
      </c>
      <c r="F20" s="889"/>
      <c r="G20" s="889"/>
      <c r="H20" s="890"/>
      <c r="I20" s="30"/>
      <c r="J20" s="889" t="str">
        <f>IF(ISBLANK(高校選手権!K20),"",高校選手権!K20)</f>
        <v/>
      </c>
      <c r="K20" s="889"/>
      <c r="L20" s="889"/>
      <c r="M20" s="889"/>
      <c r="N20" s="889"/>
      <c r="O20" s="889"/>
      <c r="P20" s="889"/>
      <c r="Q20" s="889"/>
      <c r="R20" s="889"/>
      <c r="S20" s="889"/>
      <c r="T20" s="889"/>
      <c r="U20" s="889"/>
      <c r="V20" s="889"/>
      <c r="W20" s="889"/>
      <c r="X20" s="31"/>
      <c r="Y20" s="891" t="str">
        <f>IF(ISBLANK(高校選手権!Z20),"",高校選手権!Z20)</f>
        <v/>
      </c>
      <c r="Z20" s="892"/>
      <c r="AA20" s="892"/>
      <c r="AB20" s="893"/>
      <c r="AD20" s="43"/>
      <c r="AE20" s="43"/>
      <c r="AF20" s="43"/>
      <c r="AG20" s="43"/>
      <c r="AH20" s="43"/>
      <c r="AI20" s="43"/>
    </row>
    <row r="21" spans="2:35" ht="18.75">
      <c r="B21" s="886" t="s">
        <v>65</v>
      </c>
      <c r="C21" s="887"/>
      <c r="D21" s="887"/>
      <c r="E21" s="888" t="str">
        <f>IF(ISBLANK(高校選手権!F21),"",高校選手権!F21)</f>
        <v/>
      </c>
      <c r="F21" s="889"/>
      <c r="G21" s="889"/>
      <c r="H21" s="890"/>
      <c r="I21" s="30"/>
      <c r="J21" s="889" t="str">
        <f>IF(ISBLANK(高校選手権!K21),"",高校選手権!K21)</f>
        <v/>
      </c>
      <c r="K21" s="889"/>
      <c r="L21" s="889"/>
      <c r="M21" s="889"/>
      <c r="N21" s="889"/>
      <c r="O21" s="889"/>
      <c r="P21" s="889"/>
      <c r="Q21" s="889"/>
      <c r="R21" s="889"/>
      <c r="S21" s="889"/>
      <c r="T21" s="889"/>
      <c r="U21" s="889"/>
      <c r="V21" s="889"/>
      <c r="W21" s="889"/>
      <c r="X21" s="31"/>
      <c r="Y21" s="891" t="str">
        <f>IF(ISBLANK(高校選手権!Z21),"",高校選手権!Z21)</f>
        <v/>
      </c>
      <c r="Z21" s="892"/>
      <c r="AA21" s="892"/>
      <c r="AB21" s="893"/>
      <c r="AD21" s="43"/>
      <c r="AE21" s="43"/>
      <c r="AF21" s="43"/>
      <c r="AG21" s="43"/>
      <c r="AH21" s="43"/>
      <c r="AI21" s="43"/>
    </row>
    <row r="22" spans="2:35" ht="18.75">
      <c r="B22" s="886" t="s">
        <v>66</v>
      </c>
      <c r="C22" s="887"/>
      <c r="D22" s="887"/>
      <c r="E22" s="888" t="str">
        <f>IF(ISBLANK(高校選手権!F22),"",高校選手権!F22)</f>
        <v/>
      </c>
      <c r="F22" s="889"/>
      <c r="G22" s="889"/>
      <c r="H22" s="890"/>
      <c r="I22" s="30"/>
      <c r="J22" s="889" t="str">
        <f>IF(ISBLANK(高校選手権!K22),"",高校選手権!K22)</f>
        <v/>
      </c>
      <c r="K22" s="889"/>
      <c r="L22" s="889"/>
      <c r="M22" s="889"/>
      <c r="N22" s="889"/>
      <c r="O22" s="889"/>
      <c r="P22" s="889"/>
      <c r="Q22" s="889"/>
      <c r="R22" s="889"/>
      <c r="S22" s="889"/>
      <c r="T22" s="889"/>
      <c r="U22" s="889"/>
      <c r="V22" s="889"/>
      <c r="W22" s="889"/>
      <c r="X22" s="31"/>
      <c r="Y22" s="891" t="str">
        <f>IF(ISBLANK(高校選手権!Z22),"",高校選手権!Z22)</f>
        <v/>
      </c>
      <c r="Z22" s="892"/>
      <c r="AA22" s="892"/>
      <c r="AB22" s="893"/>
      <c r="AD22" s="43"/>
      <c r="AE22" s="43"/>
      <c r="AF22" s="43"/>
      <c r="AG22" s="43"/>
      <c r="AH22" s="43"/>
      <c r="AI22" s="43"/>
    </row>
    <row r="23" spans="2:35" ht="18.75">
      <c r="B23" s="886">
        <v>10</v>
      </c>
      <c r="C23" s="887"/>
      <c r="D23" s="887"/>
      <c r="E23" s="888" t="str">
        <f>IF(ISBLANK(高校選手権!F23),"",高校選手権!F23)</f>
        <v/>
      </c>
      <c r="F23" s="889"/>
      <c r="G23" s="889"/>
      <c r="H23" s="890"/>
      <c r="I23" s="30"/>
      <c r="J23" s="889" t="str">
        <f>IF(ISBLANK(高校選手権!K23),"",高校選手権!K23)</f>
        <v/>
      </c>
      <c r="K23" s="889"/>
      <c r="L23" s="889"/>
      <c r="M23" s="889"/>
      <c r="N23" s="889"/>
      <c r="O23" s="889"/>
      <c r="P23" s="889"/>
      <c r="Q23" s="889"/>
      <c r="R23" s="889"/>
      <c r="S23" s="889"/>
      <c r="T23" s="889"/>
      <c r="U23" s="889"/>
      <c r="V23" s="889"/>
      <c r="W23" s="889"/>
      <c r="X23" s="31"/>
      <c r="Y23" s="891" t="str">
        <f>IF(ISBLANK(高校選手権!Z23),"",高校選手権!Z23)</f>
        <v/>
      </c>
      <c r="Z23" s="892"/>
      <c r="AA23" s="892"/>
      <c r="AB23" s="893"/>
      <c r="AD23" s="43"/>
      <c r="AE23" s="43"/>
      <c r="AF23" s="43"/>
      <c r="AG23" s="43"/>
      <c r="AH23" s="43"/>
      <c r="AI23" s="43"/>
    </row>
    <row r="24" spans="2:35" ht="18.75">
      <c r="B24" s="886">
        <v>11</v>
      </c>
      <c r="C24" s="887"/>
      <c r="D24" s="887"/>
      <c r="E24" s="888" t="str">
        <f>IF(ISBLANK(高校選手権!F24),"",高校選手権!F24)</f>
        <v/>
      </c>
      <c r="F24" s="889"/>
      <c r="G24" s="889"/>
      <c r="H24" s="890"/>
      <c r="I24" s="30"/>
      <c r="J24" s="889" t="str">
        <f>IF(ISBLANK(高校選手権!K24),"",高校選手権!K24)</f>
        <v/>
      </c>
      <c r="K24" s="889"/>
      <c r="L24" s="889"/>
      <c r="M24" s="889"/>
      <c r="N24" s="889"/>
      <c r="O24" s="889"/>
      <c r="P24" s="889"/>
      <c r="Q24" s="889"/>
      <c r="R24" s="889"/>
      <c r="S24" s="889"/>
      <c r="T24" s="889"/>
      <c r="U24" s="889"/>
      <c r="V24" s="889"/>
      <c r="W24" s="889"/>
      <c r="X24" s="31"/>
      <c r="Y24" s="891" t="str">
        <f>IF(ISBLANK(高校選手権!Z24),"",高校選手権!Z24)</f>
        <v/>
      </c>
      <c r="Z24" s="892"/>
      <c r="AA24" s="892"/>
      <c r="AB24" s="893"/>
      <c r="AD24" s="43"/>
      <c r="AE24" s="43"/>
      <c r="AF24" s="43"/>
      <c r="AG24" s="43"/>
      <c r="AH24" s="43"/>
      <c r="AI24" s="43"/>
    </row>
    <row r="25" spans="2:35" ht="18.75">
      <c r="B25" s="886">
        <v>12</v>
      </c>
      <c r="C25" s="887"/>
      <c r="D25" s="887"/>
      <c r="E25" s="888" t="str">
        <f>IF(ISBLANK(高校選手権!F25),"",高校選手権!F25)</f>
        <v/>
      </c>
      <c r="F25" s="889"/>
      <c r="G25" s="889"/>
      <c r="H25" s="890"/>
      <c r="I25" s="30"/>
      <c r="J25" s="889" t="str">
        <f>IF(ISBLANK(高校選手権!K25),"",高校選手権!K25)</f>
        <v/>
      </c>
      <c r="K25" s="889"/>
      <c r="L25" s="889"/>
      <c r="M25" s="889"/>
      <c r="N25" s="889"/>
      <c r="O25" s="889"/>
      <c r="P25" s="889"/>
      <c r="Q25" s="889"/>
      <c r="R25" s="889"/>
      <c r="S25" s="889"/>
      <c r="T25" s="889"/>
      <c r="U25" s="889"/>
      <c r="V25" s="889"/>
      <c r="W25" s="889"/>
      <c r="X25" s="31"/>
      <c r="Y25" s="891" t="str">
        <f>IF(ISBLANK(高校選手権!Z25),"",高校選手権!Z25)</f>
        <v/>
      </c>
      <c r="Z25" s="892"/>
      <c r="AA25" s="892"/>
      <c r="AB25" s="893"/>
      <c r="AD25" s="43"/>
      <c r="AE25" s="43"/>
      <c r="AF25" s="43"/>
      <c r="AG25" s="43"/>
      <c r="AH25" s="43"/>
      <c r="AI25" s="43"/>
    </row>
    <row r="26" spans="2:35" ht="18.75">
      <c r="B26" s="886">
        <v>13</v>
      </c>
      <c r="C26" s="887"/>
      <c r="D26" s="887"/>
      <c r="E26" s="888" t="str">
        <f>IF(ISBLANK(高校選手権!F26),"",高校選手権!F26)</f>
        <v/>
      </c>
      <c r="F26" s="889"/>
      <c r="G26" s="889"/>
      <c r="H26" s="890"/>
      <c r="I26" s="30"/>
      <c r="J26" s="889" t="str">
        <f>IF(ISBLANK(高校選手権!K26),"",高校選手権!K26)</f>
        <v/>
      </c>
      <c r="K26" s="889"/>
      <c r="L26" s="889"/>
      <c r="M26" s="889"/>
      <c r="N26" s="889"/>
      <c r="O26" s="889"/>
      <c r="P26" s="889"/>
      <c r="Q26" s="889"/>
      <c r="R26" s="889"/>
      <c r="S26" s="889"/>
      <c r="T26" s="889"/>
      <c r="U26" s="889"/>
      <c r="V26" s="889"/>
      <c r="W26" s="889"/>
      <c r="X26" s="31"/>
      <c r="Y26" s="891" t="str">
        <f>IF(ISBLANK(高校選手権!Z26),"",高校選手権!Z26)</f>
        <v/>
      </c>
      <c r="Z26" s="892"/>
      <c r="AA26" s="892"/>
      <c r="AB26" s="893"/>
      <c r="AD26" s="43"/>
      <c r="AE26" s="43"/>
      <c r="AF26" s="43"/>
      <c r="AG26" s="43"/>
      <c r="AH26" s="43"/>
      <c r="AI26" s="43"/>
    </row>
    <row r="27" spans="2:35" ht="18.75">
      <c r="B27" s="886">
        <v>14</v>
      </c>
      <c r="C27" s="887"/>
      <c r="D27" s="887"/>
      <c r="E27" s="888" t="str">
        <f>IF(ISBLANK(高校選手権!F27),"",高校選手権!F27)</f>
        <v/>
      </c>
      <c r="F27" s="889"/>
      <c r="G27" s="889"/>
      <c r="H27" s="890"/>
      <c r="I27" s="30"/>
      <c r="J27" s="889" t="str">
        <f>IF(ISBLANK(高校選手権!K27),"",高校選手権!K27)</f>
        <v/>
      </c>
      <c r="K27" s="889"/>
      <c r="L27" s="889"/>
      <c r="M27" s="889"/>
      <c r="N27" s="889"/>
      <c r="O27" s="889"/>
      <c r="P27" s="889"/>
      <c r="Q27" s="889"/>
      <c r="R27" s="889"/>
      <c r="S27" s="889"/>
      <c r="T27" s="889"/>
      <c r="U27" s="889"/>
      <c r="V27" s="889"/>
      <c r="W27" s="889"/>
      <c r="X27" s="31"/>
      <c r="Y27" s="891" t="str">
        <f>IF(ISBLANK(高校選手権!Z27),"",高校選手権!Z27)</f>
        <v/>
      </c>
      <c r="Z27" s="892"/>
      <c r="AA27" s="892"/>
      <c r="AB27" s="893"/>
      <c r="AD27" s="43"/>
      <c r="AE27" s="43"/>
      <c r="AF27" s="43"/>
      <c r="AG27" s="43"/>
      <c r="AH27" s="43"/>
      <c r="AI27" s="43"/>
    </row>
    <row r="28" spans="2:35" ht="18.75">
      <c r="B28" s="886">
        <v>15</v>
      </c>
      <c r="C28" s="887"/>
      <c r="D28" s="887"/>
      <c r="E28" s="888" t="str">
        <f>IF(ISBLANK(高校選手権!F28),"",高校選手権!F28)</f>
        <v/>
      </c>
      <c r="F28" s="889"/>
      <c r="G28" s="889"/>
      <c r="H28" s="890"/>
      <c r="I28" s="30"/>
      <c r="J28" s="889" t="str">
        <f>IF(ISBLANK(高校選手権!K28),"",高校選手権!K28)</f>
        <v/>
      </c>
      <c r="K28" s="889"/>
      <c r="L28" s="889"/>
      <c r="M28" s="889"/>
      <c r="N28" s="889"/>
      <c r="O28" s="889"/>
      <c r="P28" s="889"/>
      <c r="Q28" s="889"/>
      <c r="R28" s="889"/>
      <c r="S28" s="889"/>
      <c r="T28" s="889"/>
      <c r="U28" s="889"/>
      <c r="V28" s="889"/>
      <c r="W28" s="889"/>
      <c r="X28" s="31"/>
      <c r="Y28" s="891" t="str">
        <f>IF(ISBLANK(高校選手権!Z28),"",高校選手権!Z28)</f>
        <v/>
      </c>
      <c r="Z28" s="892"/>
      <c r="AA28" s="892"/>
      <c r="AB28" s="893"/>
      <c r="AD28" s="43"/>
      <c r="AE28" s="43"/>
      <c r="AF28" s="43"/>
      <c r="AG28" s="43"/>
      <c r="AH28" s="43"/>
      <c r="AI28" s="43"/>
    </row>
    <row r="29" spans="2:35" ht="18.75">
      <c r="B29" s="886">
        <v>16</v>
      </c>
      <c r="C29" s="887"/>
      <c r="D29" s="887"/>
      <c r="E29" s="888" t="str">
        <f>IF(ISBLANK(高校選手権!F29),"",高校選手権!F29)</f>
        <v/>
      </c>
      <c r="F29" s="889"/>
      <c r="G29" s="889"/>
      <c r="H29" s="890"/>
      <c r="I29" s="30"/>
      <c r="J29" s="889" t="str">
        <f>IF(ISBLANK(高校選手権!K29),"",高校選手権!K29)</f>
        <v/>
      </c>
      <c r="K29" s="889"/>
      <c r="L29" s="889"/>
      <c r="M29" s="889"/>
      <c r="N29" s="889"/>
      <c r="O29" s="889"/>
      <c r="P29" s="889"/>
      <c r="Q29" s="889"/>
      <c r="R29" s="889"/>
      <c r="S29" s="889"/>
      <c r="T29" s="889"/>
      <c r="U29" s="889"/>
      <c r="V29" s="889"/>
      <c r="W29" s="889"/>
      <c r="X29" s="31"/>
      <c r="Y29" s="891" t="str">
        <f>IF(ISBLANK(高校選手権!Z29),"",高校選手権!Z29)</f>
        <v/>
      </c>
      <c r="Z29" s="892"/>
      <c r="AA29" s="892"/>
      <c r="AB29" s="893"/>
      <c r="AD29" s="43"/>
      <c r="AE29" s="43"/>
      <c r="AF29" s="43"/>
      <c r="AG29" s="43"/>
      <c r="AH29" s="43"/>
      <c r="AI29" s="43"/>
    </row>
    <row r="30" spans="2:35" ht="18.75">
      <c r="B30" s="886">
        <v>17</v>
      </c>
      <c r="C30" s="887"/>
      <c r="D30" s="887"/>
      <c r="E30" s="888" t="str">
        <f>IF(ISBLANK(高校選手権!F30),"",高校選手権!F30)</f>
        <v/>
      </c>
      <c r="F30" s="889"/>
      <c r="G30" s="889"/>
      <c r="H30" s="890"/>
      <c r="I30" s="30"/>
      <c r="J30" s="889" t="str">
        <f>IF(ISBLANK(高校選手権!K30),"",高校選手権!K30)</f>
        <v/>
      </c>
      <c r="K30" s="889"/>
      <c r="L30" s="889"/>
      <c r="M30" s="889"/>
      <c r="N30" s="889"/>
      <c r="O30" s="889"/>
      <c r="P30" s="889"/>
      <c r="Q30" s="889"/>
      <c r="R30" s="889"/>
      <c r="S30" s="889"/>
      <c r="T30" s="889"/>
      <c r="U30" s="889"/>
      <c r="V30" s="889"/>
      <c r="W30" s="889"/>
      <c r="X30" s="31"/>
      <c r="Y30" s="891" t="str">
        <f>IF(ISBLANK(高校選手権!Z30),"",高校選手権!Z30)</f>
        <v/>
      </c>
      <c r="Z30" s="892"/>
      <c r="AA30" s="892"/>
      <c r="AB30" s="893"/>
      <c r="AD30" s="43"/>
      <c r="AE30" s="43"/>
      <c r="AF30" s="43"/>
      <c r="AG30" s="43"/>
      <c r="AH30" s="43"/>
      <c r="AI30" s="43"/>
    </row>
    <row r="31" spans="2:35" ht="18.75">
      <c r="B31" s="886">
        <v>18</v>
      </c>
      <c r="C31" s="887"/>
      <c r="D31" s="887"/>
      <c r="E31" s="888" t="str">
        <f>IF(ISBLANK(高校選手権!F31),"",高校選手権!F31)</f>
        <v/>
      </c>
      <c r="F31" s="889"/>
      <c r="G31" s="889"/>
      <c r="H31" s="890"/>
      <c r="I31" s="30"/>
      <c r="J31" s="889" t="str">
        <f>IF(ISBLANK(高校選手権!K31),"",高校選手権!K31)</f>
        <v/>
      </c>
      <c r="K31" s="889"/>
      <c r="L31" s="889"/>
      <c r="M31" s="889"/>
      <c r="N31" s="889"/>
      <c r="O31" s="889"/>
      <c r="P31" s="889"/>
      <c r="Q31" s="889"/>
      <c r="R31" s="889"/>
      <c r="S31" s="889"/>
      <c r="T31" s="889"/>
      <c r="U31" s="889"/>
      <c r="V31" s="889"/>
      <c r="W31" s="889"/>
      <c r="X31" s="31"/>
      <c r="Y31" s="891" t="str">
        <f>IF(ISBLANK(高校選手権!Z31),"",高校選手権!Z31)</f>
        <v/>
      </c>
      <c r="Z31" s="892"/>
      <c r="AA31" s="892"/>
      <c r="AB31" s="893"/>
      <c r="AD31" s="25"/>
      <c r="AE31" s="43"/>
      <c r="AF31" s="43"/>
      <c r="AG31" s="43"/>
      <c r="AH31" s="43"/>
      <c r="AI31" s="43"/>
    </row>
    <row r="32" spans="2:35" ht="18.75">
      <c r="B32" s="886">
        <v>19</v>
      </c>
      <c r="C32" s="887"/>
      <c r="D32" s="887"/>
      <c r="E32" s="888" t="str">
        <f>IF(ISBLANK(高校選手権!F32),"",高校選手権!F32)</f>
        <v/>
      </c>
      <c r="F32" s="889"/>
      <c r="G32" s="889"/>
      <c r="H32" s="890"/>
      <c r="I32" s="30"/>
      <c r="J32" s="889" t="str">
        <f>IF(ISBLANK(高校選手権!K32),"",高校選手権!K32)</f>
        <v/>
      </c>
      <c r="K32" s="889"/>
      <c r="L32" s="889"/>
      <c r="M32" s="889"/>
      <c r="N32" s="889"/>
      <c r="O32" s="889"/>
      <c r="P32" s="889"/>
      <c r="Q32" s="889"/>
      <c r="R32" s="889"/>
      <c r="S32" s="889"/>
      <c r="T32" s="889"/>
      <c r="U32" s="889"/>
      <c r="V32" s="889"/>
      <c r="W32" s="889"/>
      <c r="X32" s="31"/>
      <c r="Y32" s="891" t="str">
        <f>IF(ISBLANK(高校選手権!Z32),"",高校選手権!Z32)</f>
        <v/>
      </c>
      <c r="Z32" s="892"/>
      <c r="AA32" s="892"/>
      <c r="AB32" s="893"/>
      <c r="AD32" s="43"/>
      <c r="AE32" s="43"/>
      <c r="AF32" s="43"/>
      <c r="AG32" s="43"/>
      <c r="AH32" s="43"/>
      <c r="AI32" s="43"/>
    </row>
    <row r="33" spans="2:37" ht="18.75">
      <c r="B33" s="886">
        <v>20</v>
      </c>
      <c r="C33" s="887"/>
      <c r="D33" s="887"/>
      <c r="E33" s="888" t="str">
        <f>IF(ISBLANK(高校選手権!F33),"",高校選手権!F33)</f>
        <v/>
      </c>
      <c r="F33" s="889"/>
      <c r="G33" s="889"/>
      <c r="H33" s="890"/>
      <c r="I33" s="30"/>
      <c r="J33" s="889" t="str">
        <f>IF(ISBLANK(高校選手権!K33),"",高校選手権!K33)</f>
        <v/>
      </c>
      <c r="K33" s="889"/>
      <c r="L33" s="889"/>
      <c r="M33" s="889"/>
      <c r="N33" s="889"/>
      <c r="O33" s="889"/>
      <c r="P33" s="889"/>
      <c r="Q33" s="889"/>
      <c r="R33" s="889"/>
      <c r="S33" s="889"/>
      <c r="T33" s="889"/>
      <c r="U33" s="889"/>
      <c r="V33" s="889"/>
      <c r="W33" s="889"/>
      <c r="X33" s="31"/>
      <c r="Y33" s="891" t="str">
        <f>IF(ISBLANK(高校選手権!Z33),"",高校選手権!Z33)</f>
        <v/>
      </c>
      <c r="Z33" s="892"/>
      <c r="AA33" s="892"/>
      <c r="AB33" s="893"/>
      <c r="AD33" s="43"/>
      <c r="AE33" s="43"/>
      <c r="AF33" s="43"/>
      <c r="AG33" s="43"/>
      <c r="AH33" s="43"/>
      <c r="AI33" s="43"/>
    </row>
    <row r="34" spans="2:37" ht="18.75">
      <c r="B34" s="886">
        <v>21</v>
      </c>
      <c r="C34" s="887"/>
      <c r="D34" s="887"/>
      <c r="E34" s="888" t="str">
        <f>IF(ISBLANK(高校選手権!F34),"",高校選手権!F34)</f>
        <v/>
      </c>
      <c r="F34" s="889"/>
      <c r="G34" s="889"/>
      <c r="H34" s="890"/>
      <c r="I34" s="30"/>
      <c r="J34" s="889" t="str">
        <f>IF(ISBLANK(高校選手権!K34),"",高校選手権!K34)</f>
        <v/>
      </c>
      <c r="K34" s="889"/>
      <c r="L34" s="889"/>
      <c r="M34" s="889"/>
      <c r="N34" s="889"/>
      <c r="O34" s="889"/>
      <c r="P34" s="889"/>
      <c r="Q34" s="889"/>
      <c r="R34" s="889"/>
      <c r="S34" s="889"/>
      <c r="T34" s="889"/>
      <c r="U34" s="889"/>
      <c r="V34" s="889"/>
      <c r="W34" s="889"/>
      <c r="X34" s="31"/>
      <c r="Y34" s="891" t="str">
        <f>IF(ISBLANK(高校選手権!Z34),"",高校選手権!Z34)</f>
        <v/>
      </c>
      <c r="Z34" s="892"/>
      <c r="AA34" s="892"/>
      <c r="AB34" s="893"/>
      <c r="AD34" s="43"/>
      <c r="AE34" s="43"/>
      <c r="AF34" s="43"/>
      <c r="AG34" s="43"/>
      <c r="AH34" s="43"/>
      <c r="AI34" s="43"/>
    </row>
    <row r="35" spans="2:37" ht="18.75">
      <c r="B35" s="886">
        <v>22</v>
      </c>
      <c r="C35" s="887"/>
      <c r="D35" s="887"/>
      <c r="E35" s="888" t="str">
        <f>IF(ISBLANK(高校選手権!F35),"",高校選手権!F35)</f>
        <v/>
      </c>
      <c r="F35" s="889"/>
      <c r="G35" s="889"/>
      <c r="H35" s="890"/>
      <c r="I35" s="30"/>
      <c r="J35" s="889" t="str">
        <f>IF(ISBLANK(高校選手権!K35),"",高校選手権!K35)</f>
        <v/>
      </c>
      <c r="K35" s="889"/>
      <c r="L35" s="889"/>
      <c r="M35" s="889"/>
      <c r="N35" s="889"/>
      <c r="O35" s="889"/>
      <c r="P35" s="889"/>
      <c r="Q35" s="889"/>
      <c r="R35" s="889"/>
      <c r="S35" s="889"/>
      <c r="T35" s="889"/>
      <c r="U35" s="889"/>
      <c r="V35" s="889"/>
      <c r="W35" s="889"/>
      <c r="X35" s="31"/>
      <c r="Y35" s="891" t="str">
        <f>IF(ISBLANK(高校選手権!Z35),"",高校選手権!Z35)</f>
        <v/>
      </c>
      <c r="Z35" s="892"/>
      <c r="AA35" s="892"/>
      <c r="AB35" s="893"/>
      <c r="AD35" s="43"/>
      <c r="AE35" s="43"/>
      <c r="AF35" s="43"/>
      <c r="AG35" s="43"/>
      <c r="AH35" s="43"/>
      <c r="AI35" s="43"/>
    </row>
    <row r="36" spans="2:37" ht="18.75">
      <c r="B36" s="886">
        <v>23</v>
      </c>
      <c r="C36" s="887"/>
      <c r="D36" s="887"/>
      <c r="E36" s="888" t="str">
        <f>IF(ISBLANK(高校選手権!F36),"",高校選手権!F36)</f>
        <v/>
      </c>
      <c r="F36" s="889"/>
      <c r="G36" s="889"/>
      <c r="H36" s="890"/>
      <c r="I36" s="30"/>
      <c r="J36" s="889" t="str">
        <f>IF(ISBLANK(高校選手権!K36),"",高校選手権!K36)</f>
        <v/>
      </c>
      <c r="K36" s="889"/>
      <c r="L36" s="889"/>
      <c r="M36" s="889"/>
      <c r="N36" s="889"/>
      <c r="O36" s="889"/>
      <c r="P36" s="889"/>
      <c r="Q36" s="889"/>
      <c r="R36" s="889"/>
      <c r="S36" s="889"/>
      <c r="T36" s="889"/>
      <c r="U36" s="889"/>
      <c r="V36" s="889"/>
      <c r="W36" s="889"/>
      <c r="X36" s="31"/>
      <c r="Y36" s="891" t="str">
        <f>IF(ISBLANK(高校選手権!Z36),"",高校選手権!Z36)</f>
        <v/>
      </c>
      <c r="Z36" s="892"/>
      <c r="AA36" s="892"/>
      <c r="AB36" s="893"/>
      <c r="AD36" s="43"/>
      <c r="AE36" s="43"/>
      <c r="AF36" s="43"/>
      <c r="AG36" s="43"/>
      <c r="AH36" s="43"/>
      <c r="AI36" s="43"/>
    </row>
    <row r="37" spans="2:37" ht="18.75">
      <c r="B37" s="886">
        <v>24</v>
      </c>
      <c r="C37" s="887"/>
      <c r="D37" s="887"/>
      <c r="E37" s="888" t="str">
        <f>IF(ISBLANK(高校選手権!F37),"",高校選手権!F37)</f>
        <v/>
      </c>
      <c r="F37" s="889"/>
      <c r="G37" s="889"/>
      <c r="H37" s="890"/>
      <c r="I37" s="30"/>
      <c r="J37" s="889" t="str">
        <f>IF(ISBLANK(高校選手権!K37),"",高校選手権!K37)</f>
        <v/>
      </c>
      <c r="K37" s="889"/>
      <c r="L37" s="889"/>
      <c r="M37" s="889"/>
      <c r="N37" s="889"/>
      <c r="O37" s="889"/>
      <c r="P37" s="889"/>
      <c r="Q37" s="889"/>
      <c r="R37" s="889"/>
      <c r="S37" s="889"/>
      <c r="T37" s="889"/>
      <c r="U37" s="889"/>
      <c r="V37" s="889"/>
      <c r="W37" s="889"/>
      <c r="X37" s="31"/>
      <c r="Y37" s="891" t="str">
        <f>IF(ISBLANK(高校選手権!Z37),"",高校選手権!Z37)</f>
        <v/>
      </c>
      <c r="Z37" s="892"/>
      <c r="AA37" s="892"/>
      <c r="AB37" s="893"/>
      <c r="AD37" s="43"/>
      <c r="AE37" s="43"/>
      <c r="AF37" s="43"/>
      <c r="AG37" s="43"/>
      <c r="AH37" s="43"/>
      <c r="AI37" s="43"/>
    </row>
    <row r="38" spans="2:37" ht="19.5" thickBot="1">
      <c r="B38" s="906">
        <v>25</v>
      </c>
      <c r="C38" s="907"/>
      <c r="D38" s="907"/>
      <c r="E38" s="888" t="str">
        <f>IF(ISBLANK(高校選手権!F38),"",高校選手権!F38)</f>
        <v/>
      </c>
      <c r="F38" s="889"/>
      <c r="G38" s="889"/>
      <c r="H38" s="890"/>
      <c r="I38" s="32"/>
      <c r="J38" s="889" t="str">
        <f>IF(ISBLANK(高校選手権!K38),"",高校選手権!K38)</f>
        <v/>
      </c>
      <c r="K38" s="889"/>
      <c r="L38" s="889"/>
      <c r="M38" s="889"/>
      <c r="N38" s="889"/>
      <c r="O38" s="889"/>
      <c r="P38" s="889"/>
      <c r="Q38" s="889"/>
      <c r="R38" s="889"/>
      <c r="S38" s="889"/>
      <c r="T38" s="889"/>
      <c r="U38" s="889"/>
      <c r="V38" s="889"/>
      <c r="W38" s="889"/>
      <c r="X38" s="33"/>
      <c r="Y38" s="891" t="str">
        <f>IF(ISBLANK(高校選手権!Z38),"",高校選手権!Z38)</f>
        <v/>
      </c>
      <c r="Z38" s="892"/>
      <c r="AA38" s="892"/>
      <c r="AB38" s="893"/>
      <c r="AD38" s="43"/>
      <c r="AE38" s="43"/>
      <c r="AF38" s="43"/>
      <c r="AG38" s="43"/>
      <c r="AH38" s="43"/>
      <c r="AI38" s="43"/>
    </row>
    <row r="39" spans="2:37" ht="16.5" customHeight="1">
      <c r="B39" s="910" t="s">
        <v>67</v>
      </c>
      <c r="C39" s="913" t="s">
        <v>68</v>
      </c>
      <c r="D39" s="881"/>
      <c r="E39" s="882"/>
      <c r="F39" s="882"/>
      <c r="G39" s="882"/>
      <c r="H39" s="882"/>
      <c r="I39" s="882"/>
      <c r="J39" s="883"/>
      <c r="K39" s="916" t="s">
        <v>69</v>
      </c>
      <c r="L39" s="916"/>
      <c r="M39" s="916"/>
      <c r="N39" s="916"/>
      <c r="O39" s="916"/>
      <c r="P39" s="916"/>
      <c r="Q39" s="917"/>
      <c r="R39" s="918" t="s">
        <v>70</v>
      </c>
      <c r="S39" s="916"/>
      <c r="T39" s="916"/>
      <c r="U39" s="916"/>
      <c r="V39" s="916"/>
      <c r="W39" s="917"/>
      <c r="X39" s="918" t="s">
        <v>71</v>
      </c>
      <c r="Y39" s="916"/>
      <c r="Z39" s="916"/>
      <c r="AA39" s="916"/>
      <c r="AB39" s="919"/>
    </row>
    <row r="40" spans="2:37" ht="18.75" customHeight="1">
      <c r="B40" s="911"/>
      <c r="C40" s="914"/>
      <c r="D40" s="920" t="s">
        <v>19</v>
      </c>
      <c r="E40" s="902"/>
      <c r="F40" s="902"/>
      <c r="G40" s="922" t="s">
        <v>20</v>
      </c>
      <c r="H40" s="922"/>
      <c r="I40" s="922"/>
      <c r="J40" s="922"/>
      <c r="K40" s="908" t="str">
        <f>IF(ISBLANK(高校選手権!L40),"",高校選手権!L40)</f>
        <v/>
      </c>
      <c r="L40" s="908"/>
      <c r="M40" s="908"/>
      <c r="N40" s="908"/>
      <c r="O40" s="908"/>
      <c r="P40" s="908"/>
      <c r="Q40" s="908"/>
      <c r="R40" s="908" t="str">
        <f>IF(ISBLANK(高校選手権!S40),"",高校選手権!S40)</f>
        <v/>
      </c>
      <c r="S40" s="908"/>
      <c r="T40" s="908"/>
      <c r="U40" s="908"/>
      <c r="V40" s="908"/>
      <c r="W40" s="908"/>
      <c r="X40" s="908" t="str">
        <f>IF(ISBLANK(高校選手権!Y40),"",高校選手権!Y40)</f>
        <v/>
      </c>
      <c r="Y40" s="908"/>
      <c r="Z40" s="908"/>
      <c r="AA40" s="908"/>
      <c r="AB40" s="909"/>
    </row>
    <row r="41" spans="2:37" ht="18.75" customHeight="1">
      <c r="B41" s="911"/>
      <c r="C41" s="914"/>
      <c r="D41" s="921"/>
      <c r="E41" s="860"/>
      <c r="F41" s="860"/>
      <c r="G41" s="908" t="s">
        <v>22</v>
      </c>
      <c r="H41" s="908"/>
      <c r="I41" s="908"/>
      <c r="J41" s="908"/>
      <c r="K41" s="908" t="str">
        <f>IF(ISBLANK(高校選手権!L41),"",高校選手権!L41)</f>
        <v/>
      </c>
      <c r="L41" s="908"/>
      <c r="M41" s="908"/>
      <c r="N41" s="908"/>
      <c r="O41" s="908"/>
      <c r="P41" s="908"/>
      <c r="Q41" s="908"/>
      <c r="R41" s="908" t="str">
        <f>IF(ISBLANK(高校選手権!S41),"",高校選手権!S41)</f>
        <v/>
      </c>
      <c r="S41" s="908"/>
      <c r="T41" s="908"/>
      <c r="U41" s="908"/>
      <c r="V41" s="908"/>
      <c r="W41" s="908"/>
      <c r="X41" s="908" t="str">
        <f>IF(ISBLANK(高校選手権!Y41),"",高校選手権!Y41)</f>
        <v/>
      </c>
      <c r="Y41" s="908"/>
      <c r="Z41" s="908"/>
      <c r="AA41" s="908"/>
      <c r="AB41" s="909"/>
      <c r="AD41" s="34"/>
      <c r="AE41" s="34"/>
      <c r="AF41" s="34"/>
      <c r="AG41" s="34"/>
      <c r="AH41" s="34"/>
    </row>
    <row r="42" spans="2:37" ht="18.75" customHeight="1">
      <c r="B42" s="911"/>
      <c r="C42" s="914"/>
      <c r="D42" s="923" t="s">
        <v>21</v>
      </c>
      <c r="E42" s="859"/>
      <c r="F42" s="859"/>
      <c r="G42" s="908" t="s">
        <v>20</v>
      </c>
      <c r="H42" s="908"/>
      <c r="I42" s="908"/>
      <c r="J42" s="908"/>
      <c r="K42" s="908" t="str">
        <f>IF(ISBLANK(高校選手権!L42),"",高校選手権!L42)</f>
        <v/>
      </c>
      <c r="L42" s="908"/>
      <c r="M42" s="908"/>
      <c r="N42" s="908"/>
      <c r="O42" s="908"/>
      <c r="P42" s="908"/>
      <c r="Q42" s="908"/>
      <c r="R42" s="908" t="str">
        <f>IF(ISBLANK(高校選手権!S42),"",高校選手権!S42)</f>
        <v/>
      </c>
      <c r="S42" s="908"/>
      <c r="T42" s="908"/>
      <c r="U42" s="908"/>
      <c r="V42" s="908"/>
      <c r="W42" s="908"/>
      <c r="X42" s="908" t="str">
        <f>IF(ISBLANK(高校選手権!Y42),"",高校選手権!Y42)</f>
        <v/>
      </c>
      <c r="Y42" s="908"/>
      <c r="Z42" s="908"/>
      <c r="AA42" s="908"/>
      <c r="AB42" s="909"/>
      <c r="AD42" s="34"/>
      <c r="AE42" s="34"/>
      <c r="AF42" s="34"/>
      <c r="AG42" s="34"/>
      <c r="AH42" s="34"/>
    </row>
    <row r="43" spans="2:37" ht="18.75" customHeight="1" thickBot="1">
      <c r="B43" s="912"/>
      <c r="C43" s="915"/>
      <c r="D43" s="924"/>
      <c r="E43" s="925"/>
      <c r="F43" s="925"/>
      <c r="G43" s="926" t="s">
        <v>22</v>
      </c>
      <c r="H43" s="926"/>
      <c r="I43" s="926"/>
      <c r="J43" s="926"/>
      <c r="K43" s="926" t="str">
        <f>IF(ISBLANK(高校選手権!L43),"",高校選手権!L43)</f>
        <v/>
      </c>
      <c r="L43" s="926"/>
      <c r="M43" s="926"/>
      <c r="N43" s="926"/>
      <c r="O43" s="926"/>
      <c r="P43" s="926"/>
      <c r="Q43" s="926"/>
      <c r="R43" s="926" t="str">
        <f>IF(ISBLANK(高校選手権!S43),"",高校選手権!S43)</f>
        <v/>
      </c>
      <c r="S43" s="926"/>
      <c r="T43" s="926"/>
      <c r="U43" s="926"/>
      <c r="V43" s="926"/>
      <c r="W43" s="926"/>
      <c r="X43" s="926" t="str">
        <f>IF(ISBLANK(高校選手権!Y43),"",高校選手権!Y43)</f>
        <v/>
      </c>
      <c r="Y43" s="926"/>
      <c r="Z43" s="926"/>
      <c r="AA43" s="926"/>
      <c r="AB43" s="927"/>
    </row>
    <row r="47" spans="2:37">
      <c r="B47" s="54"/>
      <c r="C47" s="54"/>
      <c r="D47" s="54"/>
      <c r="E47" s="62"/>
      <c r="F47" s="62"/>
      <c r="G47" s="20"/>
      <c r="H47" s="20"/>
      <c r="I47" s="20"/>
      <c r="J47" s="20"/>
      <c r="K47" s="20"/>
      <c r="L47" s="20"/>
      <c r="M47" s="20"/>
      <c r="N47" s="20"/>
      <c r="O47" s="20"/>
      <c r="P47" s="20"/>
      <c r="Q47" s="20"/>
      <c r="R47" s="20"/>
      <c r="S47" s="20"/>
    </row>
    <row r="48" spans="2:37">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20"/>
      <c r="AC48" s="20"/>
      <c r="AD48" s="54"/>
      <c r="AE48" s="43"/>
      <c r="AF48" s="43"/>
      <c r="AG48" s="43"/>
      <c r="AH48" s="43"/>
      <c r="AI48" s="43"/>
      <c r="AJ48" s="43"/>
      <c r="AK48" s="43"/>
    </row>
  </sheetData>
  <mergeCells count="145">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13:D13"/>
    <mergeCell ref="E13:H13"/>
    <mergeCell ref="J13:W13"/>
    <mergeCell ref="Y13:AB13"/>
    <mergeCell ref="B14:D14"/>
    <mergeCell ref="E14:H14"/>
    <mergeCell ref="J14:W14"/>
    <mergeCell ref="Y14:AB14"/>
    <mergeCell ref="J11:W11"/>
    <mergeCell ref="B12:D12"/>
    <mergeCell ref="J12:W12"/>
    <mergeCell ref="B9:D11"/>
    <mergeCell ref="J9:W10"/>
    <mergeCell ref="B7:D8"/>
    <mergeCell ref="I7:T8"/>
    <mergeCell ref="U7:U8"/>
    <mergeCell ref="V7:Y8"/>
    <mergeCell ref="Z7:AB8"/>
    <mergeCell ref="Z5:AB6"/>
    <mergeCell ref="B3:D4"/>
    <mergeCell ref="E3:AB4"/>
    <mergeCell ref="B5:D6"/>
    <mergeCell ref="I5:T6"/>
    <mergeCell ref="U5:U6"/>
    <mergeCell ref="V5:Y6"/>
  </mergeCells>
  <phoneticPr fontId="2"/>
  <dataValidations count="4">
    <dataValidation imeMode="off" allowBlank="1" showInputMessage="1" showErrorMessage="1" sqref="AH10:AI10 JC10:JD10 SY10:SZ10 ACU10:ACV10 AMQ10:AMR10 AWM10:AWN10 BGI10:BGJ10 BQE10:BQF10 CAA10:CAB10 CJW10:CJX10 CTS10:CTT10 DDO10:DDP10 DNK10:DNL10 DXG10:DXH10 EHC10:EHD10 EQY10:EQZ10 FAU10:FAV10 FKQ10:FKR10 FUM10:FUN10 GEI10:GEJ10 GOE10:GOF10 GYA10:GYB10 HHW10:HHX10 HRS10:HRT10 IBO10:IBP10 ILK10:ILL10 IVG10:IVH10 JFC10:JFD10 JOY10:JOZ10 JYU10:JYV10 KIQ10:KIR10 KSM10:KSN10 LCI10:LCJ10 LME10:LMF10 LWA10:LWB10 MFW10:MFX10 MPS10:MPT10 MZO10:MZP10 NJK10:NJL10 NTG10:NTH10 ODC10:ODD10 OMY10:OMZ10 OWU10:OWV10 PGQ10:PGR10 PQM10:PQN10 QAI10:QAJ10 QKE10:QKF10 QUA10:QUB10 RDW10:RDX10 RNS10:RNT10 RXO10:RXP10 SHK10:SHL10 SRG10:SRH10 TBC10:TBD10 TKY10:TKZ10 TUU10:TUV10 UEQ10:UER10 UOM10:UON10 UYI10:UYJ10 VIE10:VIF10 VSA10:VSB10 WBW10:WBX10 WLS10:WLT10 WVO10:WVP10 AH65546:AI65546 JC65546:JD65546 SY65546:SZ65546 ACU65546:ACV65546 AMQ65546:AMR65546 AWM65546:AWN65546 BGI65546:BGJ65546 BQE65546:BQF65546 CAA65546:CAB65546 CJW65546:CJX65546 CTS65546:CTT65546 DDO65546:DDP65546 DNK65546:DNL65546 DXG65546:DXH65546 EHC65546:EHD65546 EQY65546:EQZ65546 FAU65546:FAV65546 FKQ65546:FKR65546 FUM65546:FUN65546 GEI65546:GEJ65546 GOE65546:GOF65546 GYA65546:GYB65546 HHW65546:HHX65546 HRS65546:HRT65546 IBO65546:IBP65546 ILK65546:ILL65546 IVG65546:IVH65546 JFC65546:JFD65546 JOY65546:JOZ65546 JYU65546:JYV65546 KIQ65546:KIR65546 KSM65546:KSN65546 LCI65546:LCJ65546 LME65546:LMF65546 LWA65546:LWB65546 MFW65546:MFX65546 MPS65546:MPT65546 MZO65546:MZP65546 NJK65546:NJL65546 NTG65546:NTH65546 ODC65546:ODD65546 OMY65546:OMZ65546 OWU65546:OWV65546 PGQ65546:PGR65546 PQM65546:PQN65546 QAI65546:QAJ65546 QKE65546:QKF65546 QUA65546:QUB65546 RDW65546:RDX65546 RNS65546:RNT65546 RXO65546:RXP65546 SHK65546:SHL65546 SRG65546:SRH65546 TBC65546:TBD65546 TKY65546:TKZ65546 TUU65546:TUV65546 UEQ65546:UER65546 UOM65546:UON65546 UYI65546:UYJ65546 VIE65546:VIF65546 VSA65546:VSB65546 WBW65546:WBX65546 WLS65546:WLT65546 WVO65546:WVP65546 AH131082:AI131082 JC131082:JD131082 SY131082:SZ131082 ACU131082:ACV131082 AMQ131082:AMR131082 AWM131082:AWN131082 BGI131082:BGJ131082 BQE131082:BQF131082 CAA131082:CAB131082 CJW131082:CJX131082 CTS131082:CTT131082 DDO131082:DDP131082 DNK131082:DNL131082 DXG131082:DXH131082 EHC131082:EHD131082 EQY131082:EQZ131082 FAU131082:FAV131082 FKQ131082:FKR131082 FUM131082:FUN131082 GEI131082:GEJ131082 GOE131082:GOF131082 GYA131082:GYB131082 HHW131082:HHX131082 HRS131082:HRT131082 IBO131082:IBP131082 ILK131082:ILL131082 IVG131082:IVH131082 JFC131082:JFD131082 JOY131082:JOZ131082 JYU131082:JYV131082 KIQ131082:KIR131082 KSM131082:KSN131082 LCI131082:LCJ131082 LME131082:LMF131082 LWA131082:LWB131082 MFW131082:MFX131082 MPS131082:MPT131082 MZO131082:MZP131082 NJK131082:NJL131082 NTG131082:NTH131082 ODC131082:ODD131082 OMY131082:OMZ131082 OWU131082:OWV131082 PGQ131082:PGR131082 PQM131082:PQN131082 QAI131082:QAJ131082 QKE131082:QKF131082 QUA131082:QUB131082 RDW131082:RDX131082 RNS131082:RNT131082 RXO131082:RXP131082 SHK131082:SHL131082 SRG131082:SRH131082 TBC131082:TBD131082 TKY131082:TKZ131082 TUU131082:TUV131082 UEQ131082:UER131082 UOM131082:UON131082 UYI131082:UYJ131082 VIE131082:VIF131082 VSA131082:VSB131082 WBW131082:WBX131082 WLS131082:WLT131082 WVO131082:WVP131082 AH196618:AI196618 JC196618:JD196618 SY196618:SZ196618 ACU196618:ACV196618 AMQ196618:AMR196618 AWM196618:AWN196618 BGI196618:BGJ196618 BQE196618:BQF196618 CAA196618:CAB196618 CJW196618:CJX196618 CTS196618:CTT196618 DDO196618:DDP196618 DNK196618:DNL196618 DXG196618:DXH196618 EHC196618:EHD196618 EQY196618:EQZ196618 FAU196618:FAV196618 FKQ196618:FKR196618 FUM196618:FUN196618 GEI196618:GEJ196618 GOE196618:GOF196618 GYA196618:GYB196618 HHW196618:HHX196618 HRS196618:HRT196618 IBO196618:IBP196618 ILK196618:ILL196618 IVG196618:IVH196618 JFC196618:JFD196618 JOY196618:JOZ196618 JYU196618:JYV196618 KIQ196618:KIR196618 KSM196618:KSN196618 LCI196618:LCJ196618 LME196618:LMF196618 LWA196618:LWB196618 MFW196618:MFX196618 MPS196618:MPT196618 MZO196618:MZP196618 NJK196618:NJL196618 NTG196618:NTH196618 ODC196618:ODD196618 OMY196618:OMZ196618 OWU196618:OWV196618 PGQ196618:PGR196618 PQM196618:PQN196618 QAI196618:QAJ196618 QKE196618:QKF196618 QUA196618:QUB196618 RDW196618:RDX196618 RNS196618:RNT196618 RXO196618:RXP196618 SHK196618:SHL196618 SRG196618:SRH196618 TBC196618:TBD196618 TKY196618:TKZ196618 TUU196618:TUV196618 UEQ196618:UER196618 UOM196618:UON196618 UYI196618:UYJ196618 VIE196618:VIF196618 VSA196618:VSB196618 WBW196618:WBX196618 WLS196618:WLT196618 WVO196618:WVP196618 AH262154:AI262154 JC262154:JD262154 SY262154:SZ262154 ACU262154:ACV262154 AMQ262154:AMR262154 AWM262154:AWN262154 BGI262154:BGJ262154 BQE262154:BQF262154 CAA262154:CAB262154 CJW262154:CJX262154 CTS262154:CTT262154 DDO262154:DDP262154 DNK262154:DNL262154 DXG262154:DXH262154 EHC262154:EHD262154 EQY262154:EQZ262154 FAU262154:FAV262154 FKQ262154:FKR262154 FUM262154:FUN262154 GEI262154:GEJ262154 GOE262154:GOF262154 GYA262154:GYB262154 HHW262154:HHX262154 HRS262154:HRT262154 IBO262154:IBP262154 ILK262154:ILL262154 IVG262154:IVH262154 JFC262154:JFD262154 JOY262154:JOZ262154 JYU262154:JYV262154 KIQ262154:KIR262154 KSM262154:KSN262154 LCI262154:LCJ262154 LME262154:LMF262154 LWA262154:LWB262154 MFW262154:MFX262154 MPS262154:MPT262154 MZO262154:MZP262154 NJK262154:NJL262154 NTG262154:NTH262154 ODC262154:ODD262154 OMY262154:OMZ262154 OWU262154:OWV262154 PGQ262154:PGR262154 PQM262154:PQN262154 QAI262154:QAJ262154 QKE262154:QKF262154 QUA262154:QUB262154 RDW262154:RDX262154 RNS262154:RNT262154 RXO262154:RXP262154 SHK262154:SHL262154 SRG262154:SRH262154 TBC262154:TBD262154 TKY262154:TKZ262154 TUU262154:TUV262154 UEQ262154:UER262154 UOM262154:UON262154 UYI262154:UYJ262154 VIE262154:VIF262154 VSA262154:VSB262154 WBW262154:WBX262154 WLS262154:WLT262154 WVO262154:WVP262154 AH327690:AI327690 JC327690:JD327690 SY327690:SZ327690 ACU327690:ACV327690 AMQ327690:AMR327690 AWM327690:AWN327690 BGI327690:BGJ327690 BQE327690:BQF327690 CAA327690:CAB327690 CJW327690:CJX327690 CTS327690:CTT327690 DDO327690:DDP327690 DNK327690:DNL327690 DXG327690:DXH327690 EHC327690:EHD327690 EQY327690:EQZ327690 FAU327690:FAV327690 FKQ327690:FKR327690 FUM327690:FUN327690 GEI327690:GEJ327690 GOE327690:GOF327690 GYA327690:GYB327690 HHW327690:HHX327690 HRS327690:HRT327690 IBO327690:IBP327690 ILK327690:ILL327690 IVG327690:IVH327690 JFC327690:JFD327690 JOY327690:JOZ327690 JYU327690:JYV327690 KIQ327690:KIR327690 KSM327690:KSN327690 LCI327690:LCJ327690 LME327690:LMF327690 LWA327690:LWB327690 MFW327690:MFX327690 MPS327690:MPT327690 MZO327690:MZP327690 NJK327690:NJL327690 NTG327690:NTH327690 ODC327690:ODD327690 OMY327690:OMZ327690 OWU327690:OWV327690 PGQ327690:PGR327690 PQM327690:PQN327690 QAI327690:QAJ327690 QKE327690:QKF327690 QUA327690:QUB327690 RDW327690:RDX327690 RNS327690:RNT327690 RXO327690:RXP327690 SHK327690:SHL327690 SRG327690:SRH327690 TBC327690:TBD327690 TKY327690:TKZ327690 TUU327690:TUV327690 UEQ327690:UER327690 UOM327690:UON327690 UYI327690:UYJ327690 VIE327690:VIF327690 VSA327690:VSB327690 WBW327690:WBX327690 WLS327690:WLT327690 WVO327690:WVP327690 AH393226:AI393226 JC393226:JD393226 SY393226:SZ393226 ACU393226:ACV393226 AMQ393226:AMR393226 AWM393226:AWN393226 BGI393226:BGJ393226 BQE393226:BQF393226 CAA393226:CAB393226 CJW393226:CJX393226 CTS393226:CTT393226 DDO393226:DDP393226 DNK393226:DNL393226 DXG393226:DXH393226 EHC393226:EHD393226 EQY393226:EQZ393226 FAU393226:FAV393226 FKQ393226:FKR393226 FUM393226:FUN393226 GEI393226:GEJ393226 GOE393226:GOF393226 GYA393226:GYB393226 HHW393226:HHX393226 HRS393226:HRT393226 IBO393226:IBP393226 ILK393226:ILL393226 IVG393226:IVH393226 JFC393226:JFD393226 JOY393226:JOZ393226 JYU393226:JYV393226 KIQ393226:KIR393226 KSM393226:KSN393226 LCI393226:LCJ393226 LME393226:LMF393226 LWA393226:LWB393226 MFW393226:MFX393226 MPS393226:MPT393226 MZO393226:MZP393226 NJK393226:NJL393226 NTG393226:NTH393226 ODC393226:ODD393226 OMY393226:OMZ393226 OWU393226:OWV393226 PGQ393226:PGR393226 PQM393226:PQN393226 QAI393226:QAJ393226 QKE393226:QKF393226 QUA393226:QUB393226 RDW393226:RDX393226 RNS393226:RNT393226 RXO393226:RXP393226 SHK393226:SHL393226 SRG393226:SRH393226 TBC393226:TBD393226 TKY393226:TKZ393226 TUU393226:TUV393226 UEQ393226:UER393226 UOM393226:UON393226 UYI393226:UYJ393226 VIE393226:VIF393226 VSA393226:VSB393226 WBW393226:WBX393226 WLS393226:WLT393226 WVO393226:WVP393226 AH458762:AI458762 JC458762:JD458762 SY458762:SZ458762 ACU458762:ACV458762 AMQ458762:AMR458762 AWM458762:AWN458762 BGI458762:BGJ458762 BQE458762:BQF458762 CAA458762:CAB458762 CJW458762:CJX458762 CTS458762:CTT458762 DDO458762:DDP458762 DNK458762:DNL458762 DXG458762:DXH458762 EHC458762:EHD458762 EQY458762:EQZ458762 FAU458762:FAV458762 FKQ458762:FKR458762 FUM458762:FUN458762 GEI458762:GEJ458762 GOE458762:GOF458762 GYA458762:GYB458762 HHW458762:HHX458762 HRS458762:HRT458762 IBO458762:IBP458762 ILK458762:ILL458762 IVG458762:IVH458762 JFC458762:JFD458762 JOY458762:JOZ458762 JYU458762:JYV458762 KIQ458762:KIR458762 KSM458762:KSN458762 LCI458762:LCJ458762 LME458762:LMF458762 LWA458762:LWB458762 MFW458762:MFX458762 MPS458762:MPT458762 MZO458762:MZP458762 NJK458762:NJL458762 NTG458762:NTH458762 ODC458762:ODD458762 OMY458762:OMZ458762 OWU458762:OWV458762 PGQ458762:PGR458762 PQM458762:PQN458762 QAI458762:QAJ458762 QKE458762:QKF458762 QUA458762:QUB458762 RDW458762:RDX458762 RNS458762:RNT458762 RXO458762:RXP458762 SHK458762:SHL458762 SRG458762:SRH458762 TBC458762:TBD458762 TKY458762:TKZ458762 TUU458762:TUV458762 UEQ458762:UER458762 UOM458762:UON458762 UYI458762:UYJ458762 VIE458762:VIF458762 VSA458762:VSB458762 WBW458762:WBX458762 WLS458762:WLT458762 WVO458762:WVP458762 AH524298:AI524298 JC524298:JD524298 SY524298:SZ524298 ACU524298:ACV524298 AMQ524298:AMR524298 AWM524298:AWN524298 BGI524298:BGJ524298 BQE524298:BQF524298 CAA524298:CAB524298 CJW524298:CJX524298 CTS524298:CTT524298 DDO524298:DDP524298 DNK524298:DNL524298 DXG524298:DXH524298 EHC524298:EHD524298 EQY524298:EQZ524298 FAU524298:FAV524298 FKQ524298:FKR524298 FUM524298:FUN524298 GEI524298:GEJ524298 GOE524298:GOF524298 GYA524298:GYB524298 HHW524298:HHX524298 HRS524298:HRT524298 IBO524298:IBP524298 ILK524298:ILL524298 IVG524298:IVH524298 JFC524298:JFD524298 JOY524298:JOZ524298 JYU524298:JYV524298 KIQ524298:KIR524298 KSM524298:KSN524298 LCI524298:LCJ524298 LME524298:LMF524298 LWA524298:LWB524298 MFW524298:MFX524298 MPS524298:MPT524298 MZO524298:MZP524298 NJK524298:NJL524298 NTG524298:NTH524298 ODC524298:ODD524298 OMY524298:OMZ524298 OWU524298:OWV524298 PGQ524298:PGR524298 PQM524298:PQN524298 QAI524298:QAJ524298 QKE524298:QKF524298 QUA524298:QUB524298 RDW524298:RDX524298 RNS524298:RNT524298 RXO524298:RXP524298 SHK524298:SHL524298 SRG524298:SRH524298 TBC524298:TBD524298 TKY524298:TKZ524298 TUU524298:TUV524298 UEQ524298:UER524298 UOM524298:UON524298 UYI524298:UYJ524298 VIE524298:VIF524298 VSA524298:VSB524298 WBW524298:WBX524298 WLS524298:WLT524298 WVO524298:WVP524298 AH589834:AI589834 JC589834:JD589834 SY589834:SZ589834 ACU589834:ACV589834 AMQ589834:AMR589834 AWM589834:AWN589834 BGI589834:BGJ589834 BQE589834:BQF589834 CAA589834:CAB589834 CJW589834:CJX589834 CTS589834:CTT589834 DDO589834:DDP589834 DNK589834:DNL589834 DXG589834:DXH589834 EHC589834:EHD589834 EQY589834:EQZ589834 FAU589834:FAV589834 FKQ589834:FKR589834 FUM589834:FUN589834 GEI589834:GEJ589834 GOE589834:GOF589834 GYA589834:GYB589834 HHW589834:HHX589834 HRS589834:HRT589834 IBO589834:IBP589834 ILK589834:ILL589834 IVG589834:IVH589834 JFC589834:JFD589834 JOY589834:JOZ589834 JYU589834:JYV589834 KIQ589834:KIR589834 KSM589834:KSN589834 LCI589834:LCJ589834 LME589834:LMF589834 LWA589834:LWB589834 MFW589834:MFX589834 MPS589834:MPT589834 MZO589834:MZP589834 NJK589834:NJL589834 NTG589834:NTH589834 ODC589834:ODD589834 OMY589834:OMZ589834 OWU589834:OWV589834 PGQ589834:PGR589834 PQM589834:PQN589834 QAI589834:QAJ589834 QKE589834:QKF589834 QUA589834:QUB589834 RDW589834:RDX589834 RNS589834:RNT589834 RXO589834:RXP589834 SHK589834:SHL589834 SRG589834:SRH589834 TBC589834:TBD589834 TKY589834:TKZ589834 TUU589834:TUV589834 UEQ589834:UER589834 UOM589834:UON589834 UYI589834:UYJ589834 VIE589834:VIF589834 VSA589834:VSB589834 WBW589834:WBX589834 WLS589834:WLT589834 WVO589834:WVP589834 AH655370:AI655370 JC655370:JD655370 SY655370:SZ655370 ACU655370:ACV655370 AMQ655370:AMR655370 AWM655370:AWN655370 BGI655370:BGJ655370 BQE655370:BQF655370 CAA655370:CAB655370 CJW655370:CJX655370 CTS655370:CTT655370 DDO655370:DDP655370 DNK655370:DNL655370 DXG655370:DXH655370 EHC655370:EHD655370 EQY655370:EQZ655370 FAU655370:FAV655370 FKQ655370:FKR655370 FUM655370:FUN655370 GEI655370:GEJ655370 GOE655370:GOF655370 GYA655370:GYB655370 HHW655370:HHX655370 HRS655370:HRT655370 IBO655370:IBP655370 ILK655370:ILL655370 IVG655370:IVH655370 JFC655370:JFD655370 JOY655370:JOZ655370 JYU655370:JYV655370 KIQ655370:KIR655370 KSM655370:KSN655370 LCI655370:LCJ655370 LME655370:LMF655370 LWA655370:LWB655370 MFW655370:MFX655370 MPS655370:MPT655370 MZO655370:MZP655370 NJK655370:NJL655370 NTG655370:NTH655370 ODC655370:ODD655370 OMY655370:OMZ655370 OWU655370:OWV655370 PGQ655370:PGR655370 PQM655370:PQN655370 QAI655370:QAJ655370 QKE655370:QKF655370 QUA655370:QUB655370 RDW655370:RDX655370 RNS655370:RNT655370 RXO655370:RXP655370 SHK655370:SHL655370 SRG655370:SRH655370 TBC655370:TBD655370 TKY655370:TKZ655370 TUU655370:TUV655370 UEQ655370:UER655370 UOM655370:UON655370 UYI655370:UYJ655370 VIE655370:VIF655370 VSA655370:VSB655370 WBW655370:WBX655370 WLS655370:WLT655370 WVO655370:WVP655370 AH720906:AI720906 JC720906:JD720906 SY720906:SZ720906 ACU720906:ACV720906 AMQ720906:AMR720906 AWM720906:AWN720906 BGI720906:BGJ720906 BQE720906:BQF720906 CAA720906:CAB720906 CJW720906:CJX720906 CTS720906:CTT720906 DDO720906:DDP720906 DNK720906:DNL720906 DXG720906:DXH720906 EHC720906:EHD720906 EQY720906:EQZ720906 FAU720906:FAV720906 FKQ720906:FKR720906 FUM720906:FUN720906 GEI720906:GEJ720906 GOE720906:GOF720906 GYA720906:GYB720906 HHW720906:HHX720906 HRS720906:HRT720906 IBO720906:IBP720906 ILK720906:ILL720906 IVG720906:IVH720906 JFC720906:JFD720906 JOY720906:JOZ720906 JYU720906:JYV720906 KIQ720906:KIR720906 KSM720906:KSN720906 LCI720906:LCJ720906 LME720906:LMF720906 LWA720906:LWB720906 MFW720906:MFX720906 MPS720906:MPT720906 MZO720906:MZP720906 NJK720906:NJL720906 NTG720906:NTH720906 ODC720906:ODD720906 OMY720906:OMZ720906 OWU720906:OWV720906 PGQ720906:PGR720906 PQM720906:PQN720906 QAI720906:QAJ720906 QKE720906:QKF720906 QUA720906:QUB720906 RDW720906:RDX720906 RNS720906:RNT720906 RXO720906:RXP720906 SHK720906:SHL720906 SRG720906:SRH720906 TBC720906:TBD720906 TKY720906:TKZ720906 TUU720906:TUV720906 UEQ720906:UER720906 UOM720906:UON720906 UYI720906:UYJ720906 VIE720906:VIF720906 VSA720906:VSB720906 WBW720906:WBX720906 WLS720906:WLT720906 WVO720906:WVP720906 AH786442:AI786442 JC786442:JD786442 SY786442:SZ786442 ACU786442:ACV786442 AMQ786442:AMR786442 AWM786442:AWN786442 BGI786442:BGJ786442 BQE786442:BQF786442 CAA786442:CAB786442 CJW786442:CJX786442 CTS786442:CTT786442 DDO786442:DDP786442 DNK786442:DNL786442 DXG786442:DXH786442 EHC786442:EHD786442 EQY786442:EQZ786442 FAU786442:FAV786442 FKQ786442:FKR786442 FUM786442:FUN786442 GEI786442:GEJ786442 GOE786442:GOF786442 GYA786442:GYB786442 HHW786442:HHX786442 HRS786442:HRT786442 IBO786442:IBP786442 ILK786442:ILL786442 IVG786442:IVH786442 JFC786442:JFD786442 JOY786442:JOZ786442 JYU786442:JYV786442 KIQ786442:KIR786442 KSM786442:KSN786442 LCI786442:LCJ786442 LME786442:LMF786442 LWA786442:LWB786442 MFW786442:MFX786442 MPS786442:MPT786442 MZO786442:MZP786442 NJK786442:NJL786442 NTG786442:NTH786442 ODC786442:ODD786442 OMY786442:OMZ786442 OWU786442:OWV786442 PGQ786442:PGR786442 PQM786442:PQN786442 QAI786442:QAJ786442 QKE786442:QKF786442 QUA786442:QUB786442 RDW786442:RDX786442 RNS786442:RNT786442 RXO786442:RXP786442 SHK786442:SHL786442 SRG786442:SRH786442 TBC786442:TBD786442 TKY786442:TKZ786442 TUU786442:TUV786442 UEQ786442:UER786442 UOM786442:UON786442 UYI786442:UYJ786442 VIE786442:VIF786442 VSA786442:VSB786442 WBW786442:WBX786442 WLS786442:WLT786442 WVO786442:WVP786442 AH851978:AI851978 JC851978:JD851978 SY851978:SZ851978 ACU851978:ACV851978 AMQ851978:AMR851978 AWM851978:AWN851978 BGI851978:BGJ851978 BQE851978:BQF851978 CAA851978:CAB851978 CJW851978:CJX851978 CTS851978:CTT851978 DDO851978:DDP851978 DNK851978:DNL851978 DXG851978:DXH851978 EHC851978:EHD851978 EQY851978:EQZ851978 FAU851978:FAV851978 FKQ851978:FKR851978 FUM851978:FUN851978 GEI851978:GEJ851978 GOE851978:GOF851978 GYA851978:GYB851978 HHW851978:HHX851978 HRS851978:HRT851978 IBO851978:IBP851978 ILK851978:ILL851978 IVG851978:IVH851978 JFC851978:JFD851978 JOY851978:JOZ851978 JYU851978:JYV851978 KIQ851978:KIR851978 KSM851978:KSN851978 LCI851978:LCJ851978 LME851978:LMF851978 LWA851978:LWB851978 MFW851978:MFX851978 MPS851978:MPT851978 MZO851978:MZP851978 NJK851978:NJL851978 NTG851978:NTH851978 ODC851978:ODD851978 OMY851978:OMZ851978 OWU851978:OWV851978 PGQ851978:PGR851978 PQM851978:PQN851978 QAI851978:QAJ851978 QKE851978:QKF851978 QUA851978:QUB851978 RDW851978:RDX851978 RNS851978:RNT851978 RXO851978:RXP851978 SHK851978:SHL851978 SRG851978:SRH851978 TBC851978:TBD851978 TKY851978:TKZ851978 TUU851978:TUV851978 UEQ851978:UER851978 UOM851978:UON851978 UYI851978:UYJ851978 VIE851978:VIF851978 VSA851978:VSB851978 WBW851978:WBX851978 WLS851978:WLT851978 WVO851978:WVP851978 AH917514:AI917514 JC917514:JD917514 SY917514:SZ917514 ACU917514:ACV917514 AMQ917514:AMR917514 AWM917514:AWN917514 BGI917514:BGJ917514 BQE917514:BQF917514 CAA917514:CAB917514 CJW917514:CJX917514 CTS917514:CTT917514 DDO917514:DDP917514 DNK917514:DNL917514 DXG917514:DXH917514 EHC917514:EHD917514 EQY917514:EQZ917514 FAU917514:FAV917514 FKQ917514:FKR917514 FUM917514:FUN917514 GEI917514:GEJ917514 GOE917514:GOF917514 GYA917514:GYB917514 HHW917514:HHX917514 HRS917514:HRT917514 IBO917514:IBP917514 ILK917514:ILL917514 IVG917514:IVH917514 JFC917514:JFD917514 JOY917514:JOZ917514 JYU917514:JYV917514 KIQ917514:KIR917514 KSM917514:KSN917514 LCI917514:LCJ917514 LME917514:LMF917514 LWA917514:LWB917514 MFW917514:MFX917514 MPS917514:MPT917514 MZO917514:MZP917514 NJK917514:NJL917514 NTG917514:NTH917514 ODC917514:ODD917514 OMY917514:OMZ917514 OWU917514:OWV917514 PGQ917514:PGR917514 PQM917514:PQN917514 QAI917514:QAJ917514 QKE917514:QKF917514 QUA917514:QUB917514 RDW917514:RDX917514 RNS917514:RNT917514 RXO917514:RXP917514 SHK917514:SHL917514 SRG917514:SRH917514 TBC917514:TBD917514 TKY917514:TKZ917514 TUU917514:TUV917514 UEQ917514:UER917514 UOM917514:UON917514 UYI917514:UYJ917514 VIE917514:VIF917514 VSA917514:VSB917514 WBW917514:WBX917514 WLS917514:WLT917514 WVO917514:WVP917514 AH983050:AI983050 JC983050:JD983050 SY983050:SZ983050 ACU983050:ACV983050 AMQ983050:AMR983050 AWM983050:AWN983050 BGI983050:BGJ983050 BQE983050:BQF983050 CAA983050:CAB983050 CJW983050:CJX983050 CTS983050:CTT983050 DDO983050:DDP983050 DNK983050:DNL983050 DXG983050:DXH983050 EHC983050:EHD983050 EQY983050:EQZ983050 FAU983050:FAV983050 FKQ983050:FKR983050 FUM983050:FUN983050 GEI983050:GEJ983050 GOE983050:GOF983050 GYA983050:GYB983050 HHW983050:HHX983050 HRS983050:HRT983050 IBO983050:IBP983050 ILK983050:ILL983050 IVG983050:IVH983050 JFC983050:JFD983050 JOY983050:JOZ983050 JYU983050:JYV983050 KIQ983050:KIR983050 KSM983050:KSN983050 LCI983050:LCJ983050 LME983050:LMF983050 LWA983050:LWB983050 MFW983050:MFX983050 MPS983050:MPT983050 MZO983050:MZP983050 NJK983050:NJL983050 NTG983050:NTH983050 ODC983050:ODD983050 OMY983050:OMZ983050 OWU983050:OWV983050 PGQ983050:PGR983050 PQM983050:PQN983050 QAI983050:QAJ983050 QKE983050:QKF983050 QUA983050:QUB983050 RDW983050:RDX983050 RNS983050:RNT983050 RXO983050:RXP983050 SHK983050:SHL983050 SRG983050:SRH983050 TBC983050:TBD983050 TKY983050:TKZ983050 TUU983050:TUV983050 UEQ983050:UER983050 UOM983050:UON983050 UYI983050:UYJ983050 VIE983050:VIF983050 VSA983050:VSB983050 WBW983050:WBX983050 WLS983050:WLT983050 WVO983050:WVP983050 AK65546 JF10:JG10 TB10:TC10 ACX10:ACY10 AMT10:AMU10 AWP10:AWQ10 BGL10:BGM10 BQH10:BQI10 CAD10:CAE10 CJZ10:CKA10 CTV10:CTW10 DDR10:DDS10 DNN10:DNO10 DXJ10:DXK10 EHF10:EHG10 ERB10:ERC10 FAX10:FAY10 FKT10:FKU10 FUP10:FUQ10 GEL10:GEM10 GOH10:GOI10 GYD10:GYE10 HHZ10:HIA10 HRV10:HRW10 IBR10:IBS10 ILN10:ILO10 IVJ10:IVK10 JFF10:JFG10 JPB10:JPC10 JYX10:JYY10 KIT10:KIU10 KSP10:KSQ10 LCL10:LCM10 LMH10:LMI10 LWD10:LWE10 MFZ10:MGA10 MPV10:MPW10 MZR10:MZS10 NJN10:NJO10 NTJ10:NTK10 ODF10:ODG10 ONB10:ONC10 OWX10:OWY10 PGT10:PGU10 PQP10:PQQ10 QAL10:QAM10 QKH10:QKI10 QUD10:QUE10 RDZ10:REA10 RNV10:RNW10 RXR10:RXS10 SHN10:SHO10 SRJ10:SRK10 TBF10:TBG10 TLB10:TLC10 TUX10:TUY10 UET10:UEU10 UOP10:UOQ10 UYL10:UYM10 VIH10:VII10 VSD10:VSE10 WBZ10:WCA10 WLV10:WLW10 WVR10:WVS10 AK131082 JF65546:JG65546 TB65546:TC65546 ACX65546:ACY65546 AMT65546:AMU65546 AWP65546:AWQ65546 BGL65546:BGM65546 BQH65546:BQI65546 CAD65546:CAE65546 CJZ65546:CKA65546 CTV65546:CTW65546 DDR65546:DDS65546 DNN65546:DNO65546 DXJ65546:DXK65546 EHF65546:EHG65546 ERB65546:ERC65546 FAX65546:FAY65546 FKT65546:FKU65546 FUP65546:FUQ65546 GEL65546:GEM65546 GOH65546:GOI65546 GYD65546:GYE65546 HHZ65546:HIA65546 HRV65546:HRW65546 IBR65546:IBS65546 ILN65546:ILO65546 IVJ65546:IVK65546 JFF65546:JFG65546 JPB65546:JPC65546 JYX65546:JYY65546 KIT65546:KIU65546 KSP65546:KSQ65546 LCL65546:LCM65546 LMH65546:LMI65546 LWD65546:LWE65546 MFZ65546:MGA65546 MPV65546:MPW65546 MZR65546:MZS65546 NJN65546:NJO65546 NTJ65546:NTK65546 ODF65546:ODG65546 ONB65546:ONC65546 OWX65546:OWY65546 PGT65546:PGU65546 PQP65546:PQQ65546 QAL65546:QAM65546 QKH65546:QKI65546 QUD65546:QUE65546 RDZ65546:REA65546 RNV65546:RNW65546 RXR65546:RXS65546 SHN65546:SHO65546 SRJ65546:SRK65546 TBF65546:TBG65546 TLB65546:TLC65546 TUX65546:TUY65546 UET65546:UEU65546 UOP65546:UOQ65546 UYL65546:UYM65546 VIH65546:VII65546 VSD65546:VSE65546 WBZ65546:WCA65546 WLV65546:WLW65546 WVR65546:WVS65546 AK196618 JF131082:JG131082 TB131082:TC131082 ACX131082:ACY131082 AMT131082:AMU131082 AWP131082:AWQ131082 BGL131082:BGM131082 BQH131082:BQI131082 CAD131082:CAE131082 CJZ131082:CKA131082 CTV131082:CTW131082 DDR131082:DDS131082 DNN131082:DNO131082 DXJ131082:DXK131082 EHF131082:EHG131082 ERB131082:ERC131082 FAX131082:FAY131082 FKT131082:FKU131082 FUP131082:FUQ131082 GEL131082:GEM131082 GOH131082:GOI131082 GYD131082:GYE131082 HHZ131082:HIA131082 HRV131082:HRW131082 IBR131082:IBS131082 ILN131082:ILO131082 IVJ131082:IVK131082 JFF131082:JFG131082 JPB131082:JPC131082 JYX131082:JYY131082 KIT131082:KIU131082 KSP131082:KSQ131082 LCL131082:LCM131082 LMH131082:LMI131082 LWD131082:LWE131082 MFZ131082:MGA131082 MPV131082:MPW131082 MZR131082:MZS131082 NJN131082:NJO131082 NTJ131082:NTK131082 ODF131082:ODG131082 ONB131082:ONC131082 OWX131082:OWY131082 PGT131082:PGU131082 PQP131082:PQQ131082 QAL131082:QAM131082 QKH131082:QKI131082 QUD131082:QUE131082 RDZ131082:REA131082 RNV131082:RNW131082 RXR131082:RXS131082 SHN131082:SHO131082 SRJ131082:SRK131082 TBF131082:TBG131082 TLB131082:TLC131082 TUX131082:TUY131082 UET131082:UEU131082 UOP131082:UOQ131082 UYL131082:UYM131082 VIH131082:VII131082 VSD131082:VSE131082 WBZ131082:WCA131082 WLV131082:WLW131082 WVR131082:WVS131082 AK262154 JF196618:JG196618 TB196618:TC196618 ACX196618:ACY196618 AMT196618:AMU196618 AWP196618:AWQ196618 BGL196618:BGM196618 BQH196618:BQI196618 CAD196618:CAE196618 CJZ196618:CKA196618 CTV196618:CTW196618 DDR196618:DDS196618 DNN196618:DNO196618 DXJ196618:DXK196618 EHF196618:EHG196618 ERB196618:ERC196618 FAX196618:FAY196618 FKT196618:FKU196618 FUP196618:FUQ196618 GEL196618:GEM196618 GOH196618:GOI196618 GYD196618:GYE196618 HHZ196618:HIA196618 HRV196618:HRW196618 IBR196618:IBS196618 ILN196618:ILO196618 IVJ196618:IVK196618 JFF196618:JFG196618 JPB196618:JPC196618 JYX196618:JYY196618 KIT196618:KIU196618 KSP196618:KSQ196618 LCL196618:LCM196618 LMH196618:LMI196618 LWD196618:LWE196618 MFZ196618:MGA196618 MPV196618:MPW196618 MZR196618:MZS196618 NJN196618:NJO196618 NTJ196618:NTK196618 ODF196618:ODG196618 ONB196618:ONC196618 OWX196618:OWY196618 PGT196618:PGU196618 PQP196618:PQQ196618 QAL196618:QAM196618 QKH196618:QKI196618 QUD196618:QUE196618 RDZ196618:REA196618 RNV196618:RNW196618 RXR196618:RXS196618 SHN196618:SHO196618 SRJ196618:SRK196618 TBF196618:TBG196618 TLB196618:TLC196618 TUX196618:TUY196618 UET196618:UEU196618 UOP196618:UOQ196618 UYL196618:UYM196618 VIH196618:VII196618 VSD196618:VSE196618 WBZ196618:WCA196618 WLV196618:WLW196618 WVR196618:WVS196618 AK327690 JF262154:JG262154 TB262154:TC262154 ACX262154:ACY262154 AMT262154:AMU262154 AWP262154:AWQ262154 BGL262154:BGM262154 BQH262154:BQI262154 CAD262154:CAE262154 CJZ262154:CKA262154 CTV262154:CTW262154 DDR262154:DDS262154 DNN262154:DNO262154 DXJ262154:DXK262154 EHF262154:EHG262154 ERB262154:ERC262154 FAX262154:FAY262154 FKT262154:FKU262154 FUP262154:FUQ262154 GEL262154:GEM262154 GOH262154:GOI262154 GYD262154:GYE262154 HHZ262154:HIA262154 HRV262154:HRW262154 IBR262154:IBS262154 ILN262154:ILO262154 IVJ262154:IVK262154 JFF262154:JFG262154 JPB262154:JPC262154 JYX262154:JYY262154 KIT262154:KIU262154 KSP262154:KSQ262154 LCL262154:LCM262154 LMH262154:LMI262154 LWD262154:LWE262154 MFZ262154:MGA262154 MPV262154:MPW262154 MZR262154:MZS262154 NJN262154:NJO262154 NTJ262154:NTK262154 ODF262154:ODG262154 ONB262154:ONC262154 OWX262154:OWY262154 PGT262154:PGU262154 PQP262154:PQQ262154 QAL262154:QAM262154 QKH262154:QKI262154 QUD262154:QUE262154 RDZ262154:REA262154 RNV262154:RNW262154 RXR262154:RXS262154 SHN262154:SHO262154 SRJ262154:SRK262154 TBF262154:TBG262154 TLB262154:TLC262154 TUX262154:TUY262154 UET262154:UEU262154 UOP262154:UOQ262154 UYL262154:UYM262154 VIH262154:VII262154 VSD262154:VSE262154 WBZ262154:WCA262154 WLV262154:WLW262154 WVR262154:WVS262154 AK393226 JF327690:JG327690 TB327690:TC327690 ACX327690:ACY327690 AMT327690:AMU327690 AWP327690:AWQ327690 BGL327690:BGM327690 BQH327690:BQI327690 CAD327690:CAE327690 CJZ327690:CKA327690 CTV327690:CTW327690 DDR327690:DDS327690 DNN327690:DNO327690 DXJ327690:DXK327690 EHF327690:EHG327690 ERB327690:ERC327690 FAX327690:FAY327690 FKT327690:FKU327690 FUP327690:FUQ327690 GEL327690:GEM327690 GOH327690:GOI327690 GYD327690:GYE327690 HHZ327690:HIA327690 HRV327690:HRW327690 IBR327690:IBS327690 ILN327690:ILO327690 IVJ327690:IVK327690 JFF327690:JFG327690 JPB327690:JPC327690 JYX327690:JYY327690 KIT327690:KIU327690 KSP327690:KSQ327690 LCL327690:LCM327690 LMH327690:LMI327690 LWD327690:LWE327690 MFZ327690:MGA327690 MPV327690:MPW327690 MZR327690:MZS327690 NJN327690:NJO327690 NTJ327690:NTK327690 ODF327690:ODG327690 ONB327690:ONC327690 OWX327690:OWY327690 PGT327690:PGU327690 PQP327690:PQQ327690 QAL327690:QAM327690 QKH327690:QKI327690 QUD327690:QUE327690 RDZ327690:REA327690 RNV327690:RNW327690 RXR327690:RXS327690 SHN327690:SHO327690 SRJ327690:SRK327690 TBF327690:TBG327690 TLB327690:TLC327690 TUX327690:TUY327690 UET327690:UEU327690 UOP327690:UOQ327690 UYL327690:UYM327690 VIH327690:VII327690 VSD327690:VSE327690 WBZ327690:WCA327690 WLV327690:WLW327690 WVR327690:WVS327690 AK458762 JF393226:JG393226 TB393226:TC393226 ACX393226:ACY393226 AMT393226:AMU393226 AWP393226:AWQ393226 BGL393226:BGM393226 BQH393226:BQI393226 CAD393226:CAE393226 CJZ393226:CKA393226 CTV393226:CTW393226 DDR393226:DDS393226 DNN393226:DNO393226 DXJ393226:DXK393226 EHF393226:EHG393226 ERB393226:ERC393226 FAX393226:FAY393226 FKT393226:FKU393226 FUP393226:FUQ393226 GEL393226:GEM393226 GOH393226:GOI393226 GYD393226:GYE393226 HHZ393226:HIA393226 HRV393226:HRW393226 IBR393226:IBS393226 ILN393226:ILO393226 IVJ393226:IVK393226 JFF393226:JFG393226 JPB393226:JPC393226 JYX393226:JYY393226 KIT393226:KIU393226 KSP393226:KSQ393226 LCL393226:LCM393226 LMH393226:LMI393226 LWD393226:LWE393226 MFZ393226:MGA393226 MPV393226:MPW393226 MZR393226:MZS393226 NJN393226:NJO393226 NTJ393226:NTK393226 ODF393226:ODG393226 ONB393226:ONC393226 OWX393226:OWY393226 PGT393226:PGU393226 PQP393226:PQQ393226 QAL393226:QAM393226 QKH393226:QKI393226 QUD393226:QUE393226 RDZ393226:REA393226 RNV393226:RNW393226 RXR393226:RXS393226 SHN393226:SHO393226 SRJ393226:SRK393226 TBF393226:TBG393226 TLB393226:TLC393226 TUX393226:TUY393226 UET393226:UEU393226 UOP393226:UOQ393226 UYL393226:UYM393226 VIH393226:VII393226 VSD393226:VSE393226 WBZ393226:WCA393226 WLV393226:WLW393226 WVR393226:WVS393226 AK524298 JF458762:JG458762 TB458762:TC458762 ACX458762:ACY458762 AMT458762:AMU458762 AWP458762:AWQ458762 BGL458762:BGM458762 BQH458762:BQI458762 CAD458762:CAE458762 CJZ458762:CKA458762 CTV458762:CTW458762 DDR458762:DDS458762 DNN458762:DNO458762 DXJ458762:DXK458762 EHF458762:EHG458762 ERB458762:ERC458762 FAX458762:FAY458762 FKT458762:FKU458762 FUP458762:FUQ458762 GEL458762:GEM458762 GOH458762:GOI458762 GYD458762:GYE458762 HHZ458762:HIA458762 HRV458762:HRW458762 IBR458762:IBS458762 ILN458762:ILO458762 IVJ458762:IVK458762 JFF458762:JFG458762 JPB458762:JPC458762 JYX458762:JYY458762 KIT458762:KIU458762 KSP458762:KSQ458762 LCL458762:LCM458762 LMH458762:LMI458762 LWD458762:LWE458762 MFZ458762:MGA458762 MPV458762:MPW458762 MZR458762:MZS458762 NJN458762:NJO458762 NTJ458762:NTK458762 ODF458762:ODG458762 ONB458762:ONC458762 OWX458762:OWY458762 PGT458762:PGU458762 PQP458762:PQQ458762 QAL458762:QAM458762 QKH458762:QKI458762 QUD458762:QUE458762 RDZ458762:REA458762 RNV458762:RNW458762 RXR458762:RXS458762 SHN458762:SHO458762 SRJ458762:SRK458762 TBF458762:TBG458762 TLB458762:TLC458762 TUX458762:TUY458762 UET458762:UEU458762 UOP458762:UOQ458762 UYL458762:UYM458762 VIH458762:VII458762 VSD458762:VSE458762 WBZ458762:WCA458762 WLV458762:WLW458762 WVR458762:WVS458762 AK589834 JF524298:JG524298 TB524298:TC524298 ACX524298:ACY524298 AMT524298:AMU524298 AWP524298:AWQ524298 BGL524298:BGM524298 BQH524298:BQI524298 CAD524298:CAE524298 CJZ524298:CKA524298 CTV524298:CTW524298 DDR524298:DDS524298 DNN524298:DNO524298 DXJ524298:DXK524298 EHF524298:EHG524298 ERB524298:ERC524298 FAX524298:FAY524298 FKT524298:FKU524298 FUP524298:FUQ524298 GEL524298:GEM524298 GOH524298:GOI524298 GYD524298:GYE524298 HHZ524298:HIA524298 HRV524298:HRW524298 IBR524298:IBS524298 ILN524298:ILO524298 IVJ524298:IVK524298 JFF524298:JFG524298 JPB524298:JPC524298 JYX524298:JYY524298 KIT524298:KIU524298 KSP524298:KSQ524298 LCL524298:LCM524298 LMH524298:LMI524298 LWD524298:LWE524298 MFZ524298:MGA524298 MPV524298:MPW524298 MZR524298:MZS524298 NJN524298:NJO524298 NTJ524298:NTK524298 ODF524298:ODG524298 ONB524298:ONC524298 OWX524298:OWY524298 PGT524298:PGU524298 PQP524298:PQQ524298 QAL524298:QAM524298 QKH524298:QKI524298 QUD524298:QUE524298 RDZ524298:REA524298 RNV524298:RNW524298 RXR524298:RXS524298 SHN524298:SHO524298 SRJ524298:SRK524298 TBF524298:TBG524298 TLB524298:TLC524298 TUX524298:TUY524298 UET524298:UEU524298 UOP524298:UOQ524298 UYL524298:UYM524298 VIH524298:VII524298 VSD524298:VSE524298 WBZ524298:WCA524298 WLV524298:WLW524298 WVR524298:WVS524298 AK655370 JF589834:JG589834 TB589834:TC589834 ACX589834:ACY589834 AMT589834:AMU589834 AWP589834:AWQ589834 BGL589834:BGM589834 BQH589834:BQI589834 CAD589834:CAE589834 CJZ589834:CKA589834 CTV589834:CTW589834 DDR589834:DDS589834 DNN589834:DNO589834 DXJ589834:DXK589834 EHF589834:EHG589834 ERB589834:ERC589834 FAX589834:FAY589834 FKT589834:FKU589834 FUP589834:FUQ589834 GEL589834:GEM589834 GOH589834:GOI589834 GYD589834:GYE589834 HHZ589834:HIA589834 HRV589834:HRW589834 IBR589834:IBS589834 ILN589834:ILO589834 IVJ589834:IVK589834 JFF589834:JFG589834 JPB589834:JPC589834 JYX589834:JYY589834 KIT589834:KIU589834 KSP589834:KSQ589834 LCL589834:LCM589834 LMH589834:LMI589834 LWD589834:LWE589834 MFZ589834:MGA589834 MPV589834:MPW589834 MZR589834:MZS589834 NJN589834:NJO589834 NTJ589834:NTK589834 ODF589834:ODG589834 ONB589834:ONC589834 OWX589834:OWY589834 PGT589834:PGU589834 PQP589834:PQQ589834 QAL589834:QAM589834 QKH589834:QKI589834 QUD589834:QUE589834 RDZ589834:REA589834 RNV589834:RNW589834 RXR589834:RXS589834 SHN589834:SHO589834 SRJ589834:SRK589834 TBF589834:TBG589834 TLB589834:TLC589834 TUX589834:TUY589834 UET589834:UEU589834 UOP589834:UOQ589834 UYL589834:UYM589834 VIH589834:VII589834 VSD589834:VSE589834 WBZ589834:WCA589834 WLV589834:WLW589834 WVR589834:WVS589834 AK720906 JF655370:JG655370 TB655370:TC655370 ACX655370:ACY655370 AMT655370:AMU655370 AWP655370:AWQ655370 BGL655370:BGM655370 BQH655370:BQI655370 CAD655370:CAE655370 CJZ655370:CKA655370 CTV655370:CTW655370 DDR655370:DDS655370 DNN655370:DNO655370 DXJ655370:DXK655370 EHF655370:EHG655370 ERB655370:ERC655370 FAX655370:FAY655370 FKT655370:FKU655370 FUP655370:FUQ655370 GEL655370:GEM655370 GOH655370:GOI655370 GYD655370:GYE655370 HHZ655370:HIA655370 HRV655370:HRW655370 IBR655370:IBS655370 ILN655370:ILO655370 IVJ655370:IVK655370 JFF655370:JFG655370 JPB655370:JPC655370 JYX655370:JYY655370 KIT655370:KIU655370 KSP655370:KSQ655370 LCL655370:LCM655370 LMH655370:LMI655370 LWD655370:LWE655370 MFZ655370:MGA655370 MPV655370:MPW655370 MZR655370:MZS655370 NJN655370:NJO655370 NTJ655370:NTK655370 ODF655370:ODG655370 ONB655370:ONC655370 OWX655370:OWY655370 PGT655370:PGU655370 PQP655370:PQQ655370 QAL655370:QAM655370 QKH655370:QKI655370 QUD655370:QUE655370 RDZ655370:REA655370 RNV655370:RNW655370 RXR655370:RXS655370 SHN655370:SHO655370 SRJ655370:SRK655370 TBF655370:TBG655370 TLB655370:TLC655370 TUX655370:TUY655370 UET655370:UEU655370 UOP655370:UOQ655370 UYL655370:UYM655370 VIH655370:VII655370 VSD655370:VSE655370 WBZ655370:WCA655370 WLV655370:WLW655370 WVR655370:WVS655370 AK786442 JF720906:JG720906 TB720906:TC720906 ACX720906:ACY720906 AMT720906:AMU720906 AWP720906:AWQ720906 BGL720906:BGM720906 BQH720906:BQI720906 CAD720906:CAE720906 CJZ720906:CKA720906 CTV720906:CTW720906 DDR720906:DDS720906 DNN720906:DNO720906 DXJ720906:DXK720906 EHF720906:EHG720906 ERB720906:ERC720906 FAX720906:FAY720906 FKT720906:FKU720906 FUP720906:FUQ720906 GEL720906:GEM720906 GOH720906:GOI720906 GYD720906:GYE720906 HHZ720906:HIA720906 HRV720906:HRW720906 IBR720906:IBS720906 ILN720906:ILO720906 IVJ720906:IVK720906 JFF720906:JFG720906 JPB720906:JPC720906 JYX720906:JYY720906 KIT720906:KIU720906 KSP720906:KSQ720906 LCL720906:LCM720906 LMH720906:LMI720906 LWD720906:LWE720906 MFZ720906:MGA720906 MPV720906:MPW720906 MZR720906:MZS720906 NJN720906:NJO720906 NTJ720906:NTK720906 ODF720906:ODG720906 ONB720906:ONC720906 OWX720906:OWY720906 PGT720906:PGU720906 PQP720906:PQQ720906 QAL720906:QAM720906 QKH720906:QKI720906 QUD720906:QUE720906 RDZ720906:REA720906 RNV720906:RNW720906 RXR720906:RXS720906 SHN720906:SHO720906 SRJ720906:SRK720906 TBF720906:TBG720906 TLB720906:TLC720906 TUX720906:TUY720906 UET720906:UEU720906 UOP720906:UOQ720906 UYL720906:UYM720906 VIH720906:VII720906 VSD720906:VSE720906 WBZ720906:WCA720906 WLV720906:WLW720906 WVR720906:WVS720906 AK851978 JF786442:JG786442 TB786442:TC786442 ACX786442:ACY786442 AMT786442:AMU786442 AWP786442:AWQ786442 BGL786442:BGM786442 BQH786442:BQI786442 CAD786442:CAE786442 CJZ786442:CKA786442 CTV786442:CTW786442 DDR786442:DDS786442 DNN786442:DNO786442 DXJ786442:DXK786442 EHF786442:EHG786442 ERB786442:ERC786442 FAX786442:FAY786442 FKT786442:FKU786442 FUP786442:FUQ786442 GEL786442:GEM786442 GOH786442:GOI786442 GYD786442:GYE786442 HHZ786442:HIA786442 HRV786442:HRW786442 IBR786442:IBS786442 ILN786442:ILO786442 IVJ786442:IVK786442 JFF786442:JFG786442 JPB786442:JPC786442 JYX786442:JYY786442 KIT786442:KIU786442 KSP786442:KSQ786442 LCL786442:LCM786442 LMH786442:LMI786442 LWD786442:LWE786442 MFZ786442:MGA786442 MPV786442:MPW786442 MZR786442:MZS786442 NJN786442:NJO786442 NTJ786442:NTK786442 ODF786442:ODG786442 ONB786442:ONC786442 OWX786442:OWY786442 PGT786442:PGU786442 PQP786442:PQQ786442 QAL786442:QAM786442 QKH786442:QKI786442 QUD786442:QUE786442 RDZ786442:REA786442 RNV786442:RNW786442 RXR786442:RXS786442 SHN786442:SHO786442 SRJ786442:SRK786442 TBF786442:TBG786442 TLB786442:TLC786442 TUX786442:TUY786442 UET786442:UEU786442 UOP786442:UOQ786442 UYL786442:UYM786442 VIH786442:VII786442 VSD786442:VSE786442 WBZ786442:WCA786442 WLV786442:WLW786442 WVR786442:WVS786442 AK917514 JF851978:JG851978 TB851978:TC851978 ACX851978:ACY851978 AMT851978:AMU851978 AWP851978:AWQ851978 BGL851978:BGM851978 BQH851978:BQI851978 CAD851978:CAE851978 CJZ851978:CKA851978 CTV851978:CTW851978 DDR851978:DDS851978 DNN851978:DNO851978 DXJ851978:DXK851978 EHF851978:EHG851978 ERB851978:ERC851978 FAX851978:FAY851978 FKT851978:FKU851978 FUP851978:FUQ851978 GEL851978:GEM851978 GOH851978:GOI851978 GYD851978:GYE851978 HHZ851978:HIA851978 HRV851978:HRW851978 IBR851978:IBS851978 ILN851978:ILO851978 IVJ851978:IVK851978 JFF851978:JFG851978 JPB851978:JPC851978 JYX851978:JYY851978 KIT851978:KIU851978 KSP851978:KSQ851978 LCL851978:LCM851978 LMH851978:LMI851978 LWD851978:LWE851978 MFZ851978:MGA851978 MPV851978:MPW851978 MZR851978:MZS851978 NJN851978:NJO851978 NTJ851978:NTK851978 ODF851978:ODG851978 ONB851978:ONC851978 OWX851978:OWY851978 PGT851978:PGU851978 PQP851978:PQQ851978 QAL851978:QAM851978 QKH851978:QKI851978 QUD851978:QUE851978 RDZ851978:REA851978 RNV851978:RNW851978 RXR851978:RXS851978 SHN851978:SHO851978 SRJ851978:SRK851978 TBF851978:TBG851978 TLB851978:TLC851978 TUX851978:TUY851978 UET851978:UEU851978 UOP851978:UOQ851978 UYL851978:UYM851978 VIH851978:VII851978 VSD851978:VSE851978 WBZ851978:WCA851978 WLV851978:WLW851978 WVR851978:WVS851978 AK983050 JF917514:JG917514 TB917514:TC917514 ACX917514:ACY917514 AMT917514:AMU917514 AWP917514:AWQ917514 BGL917514:BGM917514 BQH917514:BQI917514 CAD917514:CAE917514 CJZ917514:CKA917514 CTV917514:CTW917514 DDR917514:DDS917514 DNN917514:DNO917514 DXJ917514:DXK917514 EHF917514:EHG917514 ERB917514:ERC917514 FAX917514:FAY917514 FKT917514:FKU917514 FUP917514:FUQ917514 GEL917514:GEM917514 GOH917514:GOI917514 GYD917514:GYE917514 HHZ917514:HIA917514 HRV917514:HRW917514 IBR917514:IBS917514 ILN917514:ILO917514 IVJ917514:IVK917514 JFF917514:JFG917514 JPB917514:JPC917514 JYX917514:JYY917514 KIT917514:KIU917514 KSP917514:KSQ917514 LCL917514:LCM917514 LMH917514:LMI917514 LWD917514:LWE917514 MFZ917514:MGA917514 MPV917514:MPW917514 MZR917514:MZS917514 NJN917514:NJO917514 NTJ917514:NTK917514 ODF917514:ODG917514 ONB917514:ONC917514 OWX917514:OWY917514 PGT917514:PGU917514 PQP917514:PQQ917514 QAL917514:QAM917514 QKH917514:QKI917514 QUD917514:QUE917514 RDZ917514:REA917514 RNV917514:RNW917514 RXR917514:RXS917514 SHN917514:SHO917514 SRJ917514:SRK917514 TBF917514:TBG917514 TLB917514:TLC917514 TUX917514:TUY917514 UET917514:UEU917514 UOP917514:UOQ917514 UYL917514:UYM917514 VIH917514:VII917514 VSD917514:VSE917514 WBZ917514:WCA917514 WLV917514:WLW917514 WVR917514:WVS917514 KSY983050:KSZ983050 JF983050:JG983050 TB983050:TC983050 ACX983050:ACY983050 AMT983050:AMU983050 AWP983050:AWQ983050 BGL983050:BGM983050 BQH983050:BQI983050 CAD983050:CAE983050 CJZ983050:CKA983050 CTV983050:CTW983050 DDR983050:DDS983050 DNN983050:DNO983050 DXJ983050:DXK983050 EHF983050:EHG983050 ERB983050:ERC983050 FAX983050:FAY983050 FKT983050:FKU983050 FUP983050:FUQ983050 GEL983050:GEM983050 GOH983050:GOI983050 GYD983050:GYE983050 HHZ983050:HIA983050 HRV983050:HRW983050 IBR983050:IBS983050 ILN983050:ILO983050 IVJ983050:IVK983050 JFF983050:JFG983050 JPB983050:JPC983050 JYX983050:JYY983050 KIT983050:KIU983050 KSP983050:KSQ983050 LCL983050:LCM983050 LMH983050:LMI983050 LWD983050:LWE983050 MFZ983050:MGA983050 MPV983050:MPW983050 MZR983050:MZS983050 NJN983050:NJO983050 NTJ983050:NTK983050 ODF983050:ODG983050 ONB983050:ONC983050 OWX983050:OWY983050 PGT983050:PGU983050 PQP983050:PQQ983050 QAL983050:QAM983050 QKH983050:QKI983050 QUD983050:QUE983050 RDZ983050:REA983050 RNV983050:RNW983050 RXR983050:RXS983050 SHN983050:SHO983050 SRJ983050:SRK983050 TBF983050:TBG983050 TLB983050:TLC983050 TUX983050:TUY983050 UET983050:UEU983050 UOP983050:UOQ983050 UYL983050:UYM983050 VIH983050:VII983050 VSD983050:VSE983050 WBZ983050:WCA983050 WLV983050:WLW983050 WVR983050:WVS983050 LCU983050:LCV983050 JI10:JM10 TE10:TI10 ADA10:ADE10 AMW10:ANA10 AWS10:AWW10 BGO10:BGS10 BQK10:BQO10 CAG10:CAK10 CKC10:CKG10 CTY10:CUC10 DDU10:DDY10 DNQ10:DNU10 DXM10:DXQ10 EHI10:EHM10 ERE10:ERI10 FBA10:FBE10 FKW10:FLA10 FUS10:FUW10 GEO10:GES10 GOK10:GOO10 GYG10:GYK10 HIC10:HIG10 HRY10:HSC10 IBU10:IBY10 ILQ10:ILU10 IVM10:IVQ10 JFI10:JFM10 JPE10:JPI10 JZA10:JZE10 KIW10:KJA10 KSS10:KSW10 LCO10:LCS10 LMK10:LMO10 LWG10:LWK10 MGC10:MGG10 MPY10:MQC10 MZU10:MZY10 NJQ10:NJU10 NTM10:NTQ10 ODI10:ODM10 ONE10:ONI10 OXA10:OXE10 PGW10:PHA10 PQS10:PQW10 QAO10:QAS10 QKK10:QKO10 QUG10:QUK10 REC10:REG10 RNY10:ROC10 RXU10:RXY10 SHQ10:SHU10 SRM10:SRQ10 TBI10:TBM10 TLE10:TLI10 TVA10:TVE10 UEW10:UFA10 UOS10:UOW10 UYO10:UYS10 VIK10:VIO10 VSG10:VSK10 WCC10:WCG10 WLY10:WMC10 WVU10:WVY10 LMQ983050:LMR983050 JI65546:JM65546 TE65546:TI65546 ADA65546:ADE65546 AMW65546:ANA65546 AWS65546:AWW65546 BGO65546:BGS65546 BQK65546:BQO65546 CAG65546:CAK65546 CKC65546:CKG65546 CTY65546:CUC65546 DDU65546:DDY65546 DNQ65546:DNU65546 DXM65546:DXQ65546 EHI65546:EHM65546 ERE65546:ERI65546 FBA65546:FBE65546 FKW65546:FLA65546 FUS65546:FUW65546 GEO65546:GES65546 GOK65546:GOO65546 GYG65546:GYK65546 HIC65546:HIG65546 HRY65546:HSC65546 IBU65546:IBY65546 ILQ65546:ILU65546 IVM65546:IVQ65546 JFI65546:JFM65546 JPE65546:JPI65546 JZA65546:JZE65546 KIW65546:KJA65546 KSS65546:KSW65546 LCO65546:LCS65546 LMK65546:LMO65546 LWG65546:LWK65546 MGC65546:MGG65546 MPY65546:MQC65546 MZU65546:MZY65546 NJQ65546:NJU65546 NTM65546:NTQ65546 ODI65546:ODM65546 ONE65546:ONI65546 OXA65546:OXE65546 PGW65546:PHA65546 PQS65546:PQW65546 QAO65546:QAS65546 QKK65546:QKO65546 QUG65546:QUK65546 REC65546:REG65546 RNY65546:ROC65546 RXU65546:RXY65546 SHQ65546:SHU65546 SRM65546:SRQ65546 TBI65546:TBM65546 TLE65546:TLI65546 TVA65546:TVE65546 UEW65546:UFA65546 UOS65546:UOW65546 UYO65546:UYS65546 VIK65546:VIO65546 VSG65546:VSK65546 WCC65546:WCG65546 WLY65546:WMC65546 WVU65546:WVY65546 LWM983050:LWN983050 JI131082:JM131082 TE131082:TI131082 ADA131082:ADE131082 AMW131082:ANA131082 AWS131082:AWW131082 BGO131082:BGS131082 BQK131082:BQO131082 CAG131082:CAK131082 CKC131082:CKG131082 CTY131082:CUC131082 DDU131082:DDY131082 DNQ131082:DNU131082 DXM131082:DXQ131082 EHI131082:EHM131082 ERE131082:ERI131082 FBA131082:FBE131082 FKW131082:FLA131082 FUS131082:FUW131082 GEO131082:GES131082 GOK131082:GOO131082 GYG131082:GYK131082 HIC131082:HIG131082 HRY131082:HSC131082 IBU131082:IBY131082 ILQ131082:ILU131082 IVM131082:IVQ131082 JFI131082:JFM131082 JPE131082:JPI131082 JZA131082:JZE131082 KIW131082:KJA131082 KSS131082:KSW131082 LCO131082:LCS131082 LMK131082:LMO131082 LWG131082:LWK131082 MGC131082:MGG131082 MPY131082:MQC131082 MZU131082:MZY131082 NJQ131082:NJU131082 NTM131082:NTQ131082 ODI131082:ODM131082 ONE131082:ONI131082 OXA131082:OXE131082 PGW131082:PHA131082 PQS131082:PQW131082 QAO131082:QAS131082 QKK131082:QKO131082 QUG131082:QUK131082 REC131082:REG131082 RNY131082:ROC131082 RXU131082:RXY131082 SHQ131082:SHU131082 SRM131082:SRQ131082 TBI131082:TBM131082 TLE131082:TLI131082 TVA131082:TVE131082 UEW131082:UFA131082 UOS131082:UOW131082 UYO131082:UYS131082 VIK131082:VIO131082 VSG131082:VSK131082 WCC131082:WCG131082 WLY131082:WMC131082 WVU131082:WVY131082 MGI983050:MGJ983050 JI196618:JM196618 TE196618:TI196618 ADA196618:ADE196618 AMW196618:ANA196618 AWS196618:AWW196618 BGO196618:BGS196618 BQK196618:BQO196618 CAG196618:CAK196618 CKC196618:CKG196618 CTY196618:CUC196618 DDU196618:DDY196618 DNQ196618:DNU196618 DXM196618:DXQ196618 EHI196618:EHM196618 ERE196618:ERI196618 FBA196618:FBE196618 FKW196618:FLA196618 FUS196618:FUW196618 GEO196618:GES196618 GOK196618:GOO196618 GYG196618:GYK196618 HIC196618:HIG196618 HRY196618:HSC196618 IBU196618:IBY196618 ILQ196618:ILU196618 IVM196618:IVQ196618 JFI196618:JFM196618 JPE196618:JPI196618 JZA196618:JZE196618 KIW196618:KJA196618 KSS196618:KSW196618 LCO196618:LCS196618 LMK196618:LMO196618 LWG196618:LWK196618 MGC196618:MGG196618 MPY196618:MQC196618 MZU196618:MZY196618 NJQ196618:NJU196618 NTM196618:NTQ196618 ODI196618:ODM196618 ONE196618:ONI196618 OXA196618:OXE196618 PGW196618:PHA196618 PQS196618:PQW196618 QAO196618:QAS196618 QKK196618:QKO196618 QUG196618:QUK196618 REC196618:REG196618 RNY196618:ROC196618 RXU196618:RXY196618 SHQ196618:SHU196618 SRM196618:SRQ196618 TBI196618:TBM196618 TLE196618:TLI196618 TVA196618:TVE196618 UEW196618:UFA196618 UOS196618:UOW196618 UYO196618:UYS196618 VIK196618:VIO196618 VSG196618:VSK196618 WCC196618:WCG196618 WLY196618:WMC196618 WVU196618:WVY196618 MQE983050:MQF983050 JI262154:JM262154 TE262154:TI262154 ADA262154:ADE262154 AMW262154:ANA262154 AWS262154:AWW262154 BGO262154:BGS262154 BQK262154:BQO262154 CAG262154:CAK262154 CKC262154:CKG262154 CTY262154:CUC262154 DDU262154:DDY262154 DNQ262154:DNU262154 DXM262154:DXQ262154 EHI262154:EHM262154 ERE262154:ERI262154 FBA262154:FBE262154 FKW262154:FLA262154 FUS262154:FUW262154 GEO262154:GES262154 GOK262154:GOO262154 GYG262154:GYK262154 HIC262154:HIG262154 HRY262154:HSC262154 IBU262154:IBY262154 ILQ262154:ILU262154 IVM262154:IVQ262154 JFI262154:JFM262154 JPE262154:JPI262154 JZA262154:JZE262154 KIW262154:KJA262154 KSS262154:KSW262154 LCO262154:LCS262154 LMK262154:LMO262154 LWG262154:LWK262154 MGC262154:MGG262154 MPY262154:MQC262154 MZU262154:MZY262154 NJQ262154:NJU262154 NTM262154:NTQ262154 ODI262154:ODM262154 ONE262154:ONI262154 OXA262154:OXE262154 PGW262154:PHA262154 PQS262154:PQW262154 QAO262154:QAS262154 QKK262154:QKO262154 QUG262154:QUK262154 REC262154:REG262154 RNY262154:ROC262154 RXU262154:RXY262154 SHQ262154:SHU262154 SRM262154:SRQ262154 TBI262154:TBM262154 TLE262154:TLI262154 TVA262154:TVE262154 UEW262154:UFA262154 UOS262154:UOW262154 UYO262154:UYS262154 VIK262154:VIO262154 VSG262154:VSK262154 WCC262154:WCG262154 WLY262154:WMC262154 WVU262154:WVY262154 NAA983050:NAB983050 JI327690:JM327690 TE327690:TI327690 ADA327690:ADE327690 AMW327690:ANA327690 AWS327690:AWW327690 BGO327690:BGS327690 BQK327690:BQO327690 CAG327690:CAK327690 CKC327690:CKG327690 CTY327690:CUC327690 DDU327690:DDY327690 DNQ327690:DNU327690 DXM327690:DXQ327690 EHI327690:EHM327690 ERE327690:ERI327690 FBA327690:FBE327690 FKW327690:FLA327690 FUS327690:FUW327690 GEO327690:GES327690 GOK327690:GOO327690 GYG327690:GYK327690 HIC327690:HIG327690 HRY327690:HSC327690 IBU327690:IBY327690 ILQ327690:ILU327690 IVM327690:IVQ327690 JFI327690:JFM327690 JPE327690:JPI327690 JZA327690:JZE327690 KIW327690:KJA327690 KSS327690:KSW327690 LCO327690:LCS327690 LMK327690:LMO327690 LWG327690:LWK327690 MGC327690:MGG327690 MPY327690:MQC327690 MZU327690:MZY327690 NJQ327690:NJU327690 NTM327690:NTQ327690 ODI327690:ODM327690 ONE327690:ONI327690 OXA327690:OXE327690 PGW327690:PHA327690 PQS327690:PQW327690 QAO327690:QAS327690 QKK327690:QKO327690 QUG327690:QUK327690 REC327690:REG327690 RNY327690:ROC327690 RXU327690:RXY327690 SHQ327690:SHU327690 SRM327690:SRQ327690 TBI327690:TBM327690 TLE327690:TLI327690 TVA327690:TVE327690 UEW327690:UFA327690 UOS327690:UOW327690 UYO327690:UYS327690 VIK327690:VIO327690 VSG327690:VSK327690 WCC327690:WCG327690 WLY327690:WMC327690 WVU327690:WVY327690 NJW983050:NJX983050 JI393226:JM393226 TE393226:TI393226 ADA393226:ADE393226 AMW393226:ANA393226 AWS393226:AWW393226 BGO393226:BGS393226 BQK393226:BQO393226 CAG393226:CAK393226 CKC393226:CKG393226 CTY393226:CUC393226 DDU393226:DDY393226 DNQ393226:DNU393226 DXM393226:DXQ393226 EHI393226:EHM393226 ERE393226:ERI393226 FBA393226:FBE393226 FKW393226:FLA393226 FUS393226:FUW393226 GEO393226:GES393226 GOK393226:GOO393226 GYG393226:GYK393226 HIC393226:HIG393226 HRY393226:HSC393226 IBU393226:IBY393226 ILQ393226:ILU393226 IVM393226:IVQ393226 JFI393226:JFM393226 JPE393226:JPI393226 JZA393226:JZE393226 KIW393226:KJA393226 KSS393226:KSW393226 LCO393226:LCS393226 LMK393226:LMO393226 LWG393226:LWK393226 MGC393226:MGG393226 MPY393226:MQC393226 MZU393226:MZY393226 NJQ393226:NJU393226 NTM393226:NTQ393226 ODI393226:ODM393226 ONE393226:ONI393226 OXA393226:OXE393226 PGW393226:PHA393226 PQS393226:PQW393226 QAO393226:QAS393226 QKK393226:QKO393226 QUG393226:QUK393226 REC393226:REG393226 RNY393226:ROC393226 RXU393226:RXY393226 SHQ393226:SHU393226 SRM393226:SRQ393226 TBI393226:TBM393226 TLE393226:TLI393226 TVA393226:TVE393226 UEW393226:UFA393226 UOS393226:UOW393226 UYO393226:UYS393226 VIK393226:VIO393226 VSG393226:VSK393226 WCC393226:WCG393226 WLY393226:WMC393226 WVU393226:WVY393226 NTS983050:NTT983050 JI458762:JM458762 TE458762:TI458762 ADA458762:ADE458762 AMW458762:ANA458762 AWS458762:AWW458762 BGO458762:BGS458762 BQK458762:BQO458762 CAG458762:CAK458762 CKC458762:CKG458762 CTY458762:CUC458762 DDU458762:DDY458762 DNQ458762:DNU458762 DXM458762:DXQ458762 EHI458762:EHM458762 ERE458762:ERI458762 FBA458762:FBE458762 FKW458762:FLA458762 FUS458762:FUW458762 GEO458762:GES458762 GOK458762:GOO458762 GYG458762:GYK458762 HIC458762:HIG458762 HRY458762:HSC458762 IBU458762:IBY458762 ILQ458762:ILU458762 IVM458762:IVQ458762 JFI458762:JFM458762 JPE458762:JPI458762 JZA458762:JZE458762 KIW458762:KJA458762 KSS458762:KSW458762 LCO458762:LCS458762 LMK458762:LMO458762 LWG458762:LWK458762 MGC458762:MGG458762 MPY458762:MQC458762 MZU458762:MZY458762 NJQ458762:NJU458762 NTM458762:NTQ458762 ODI458762:ODM458762 ONE458762:ONI458762 OXA458762:OXE458762 PGW458762:PHA458762 PQS458762:PQW458762 QAO458762:QAS458762 QKK458762:QKO458762 QUG458762:QUK458762 REC458762:REG458762 RNY458762:ROC458762 RXU458762:RXY458762 SHQ458762:SHU458762 SRM458762:SRQ458762 TBI458762:TBM458762 TLE458762:TLI458762 TVA458762:TVE458762 UEW458762:UFA458762 UOS458762:UOW458762 UYO458762:UYS458762 VIK458762:VIO458762 VSG458762:VSK458762 WCC458762:WCG458762 WLY458762:WMC458762 WVU458762:WVY458762 ODO983050:ODP983050 JI524298:JM524298 TE524298:TI524298 ADA524298:ADE524298 AMW524298:ANA524298 AWS524298:AWW524298 BGO524298:BGS524298 BQK524298:BQO524298 CAG524298:CAK524298 CKC524298:CKG524298 CTY524298:CUC524298 DDU524298:DDY524298 DNQ524298:DNU524298 DXM524298:DXQ524298 EHI524298:EHM524298 ERE524298:ERI524298 FBA524298:FBE524298 FKW524298:FLA524298 FUS524298:FUW524298 GEO524298:GES524298 GOK524298:GOO524298 GYG524298:GYK524298 HIC524298:HIG524298 HRY524298:HSC524298 IBU524298:IBY524298 ILQ524298:ILU524298 IVM524298:IVQ524298 JFI524298:JFM524298 JPE524298:JPI524298 JZA524298:JZE524298 KIW524298:KJA524298 KSS524298:KSW524298 LCO524298:LCS524298 LMK524298:LMO524298 LWG524298:LWK524298 MGC524298:MGG524298 MPY524298:MQC524298 MZU524298:MZY524298 NJQ524298:NJU524298 NTM524298:NTQ524298 ODI524298:ODM524298 ONE524298:ONI524298 OXA524298:OXE524298 PGW524298:PHA524298 PQS524298:PQW524298 QAO524298:QAS524298 QKK524298:QKO524298 QUG524298:QUK524298 REC524298:REG524298 RNY524298:ROC524298 RXU524298:RXY524298 SHQ524298:SHU524298 SRM524298:SRQ524298 TBI524298:TBM524298 TLE524298:TLI524298 TVA524298:TVE524298 UEW524298:UFA524298 UOS524298:UOW524298 UYO524298:UYS524298 VIK524298:VIO524298 VSG524298:VSK524298 WCC524298:WCG524298 WLY524298:WMC524298 WVU524298:WVY524298 ONK983050:ONL983050 JI589834:JM589834 TE589834:TI589834 ADA589834:ADE589834 AMW589834:ANA589834 AWS589834:AWW589834 BGO589834:BGS589834 BQK589834:BQO589834 CAG589834:CAK589834 CKC589834:CKG589834 CTY589834:CUC589834 DDU589834:DDY589834 DNQ589834:DNU589834 DXM589834:DXQ589834 EHI589834:EHM589834 ERE589834:ERI589834 FBA589834:FBE589834 FKW589834:FLA589834 FUS589834:FUW589834 GEO589834:GES589834 GOK589834:GOO589834 GYG589834:GYK589834 HIC589834:HIG589834 HRY589834:HSC589834 IBU589834:IBY589834 ILQ589834:ILU589834 IVM589834:IVQ589834 JFI589834:JFM589834 JPE589834:JPI589834 JZA589834:JZE589834 KIW589834:KJA589834 KSS589834:KSW589834 LCO589834:LCS589834 LMK589834:LMO589834 LWG589834:LWK589834 MGC589834:MGG589834 MPY589834:MQC589834 MZU589834:MZY589834 NJQ589834:NJU589834 NTM589834:NTQ589834 ODI589834:ODM589834 ONE589834:ONI589834 OXA589834:OXE589834 PGW589834:PHA589834 PQS589834:PQW589834 QAO589834:QAS589834 QKK589834:QKO589834 QUG589834:QUK589834 REC589834:REG589834 RNY589834:ROC589834 RXU589834:RXY589834 SHQ589834:SHU589834 SRM589834:SRQ589834 TBI589834:TBM589834 TLE589834:TLI589834 TVA589834:TVE589834 UEW589834:UFA589834 UOS589834:UOW589834 UYO589834:UYS589834 VIK589834:VIO589834 VSG589834:VSK589834 WCC589834:WCG589834 WLY589834:WMC589834 WVU589834:WVY589834 OXG983050:OXH983050 JI655370:JM655370 TE655370:TI655370 ADA655370:ADE655370 AMW655370:ANA655370 AWS655370:AWW655370 BGO655370:BGS655370 BQK655370:BQO655370 CAG655370:CAK655370 CKC655370:CKG655370 CTY655370:CUC655370 DDU655370:DDY655370 DNQ655370:DNU655370 DXM655370:DXQ655370 EHI655370:EHM655370 ERE655370:ERI655370 FBA655370:FBE655370 FKW655370:FLA655370 FUS655370:FUW655370 GEO655370:GES655370 GOK655370:GOO655370 GYG655370:GYK655370 HIC655370:HIG655370 HRY655370:HSC655370 IBU655370:IBY655370 ILQ655370:ILU655370 IVM655370:IVQ655370 JFI655370:JFM655370 JPE655370:JPI655370 JZA655370:JZE655370 KIW655370:KJA655370 KSS655370:KSW655370 LCO655370:LCS655370 LMK655370:LMO655370 LWG655370:LWK655370 MGC655370:MGG655370 MPY655370:MQC655370 MZU655370:MZY655370 NJQ655370:NJU655370 NTM655370:NTQ655370 ODI655370:ODM655370 ONE655370:ONI655370 OXA655370:OXE655370 PGW655370:PHA655370 PQS655370:PQW655370 QAO655370:QAS655370 QKK655370:QKO655370 QUG655370:QUK655370 REC655370:REG655370 RNY655370:ROC655370 RXU655370:RXY655370 SHQ655370:SHU655370 SRM655370:SRQ655370 TBI655370:TBM655370 TLE655370:TLI655370 TVA655370:TVE655370 UEW655370:UFA655370 UOS655370:UOW655370 UYO655370:UYS655370 VIK655370:VIO655370 VSG655370:VSK655370 WCC655370:WCG655370 WLY655370:WMC655370 WVU655370:WVY655370 PHC983050:PHD983050 JI720906:JM720906 TE720906:TI720906 ADA720906:ADE720906 AMW720906:ANA720906 AWS720906:AWW720906 BGO720906:BGS720906 BQK720906:BQO720906 CAG720906:CAK720906 CKC720906:CKG720906 CTY720906:CUC720906 DDU720906:DDY720906 DNQ720906:DNU720906 DXM720906:DXQ720906 EHI720906:EHM720906 ERE720906:ERI720906 FBA720906:FBE720906 FKW720906:FLA720906 FUS720906:FUW720906 GEO720906:GES720906 GOK720906:GOO720906 GYG720906:GYK720906 HIC720906:HIG720906 HRY720906:HSC720906 IBU720906:IBY720906 ILQ720906:ILU720906 IVM720906:IVQ720906 JFI720906:JFM720906 JPE720906:JPI720906 JZA720906:JZE720906 KIW720906:KJA720906 KSS720906:KSW720906 LCO720906:LCS720906 LMK720906:LMO720906 LWG720906:LWK720906 MGC720906:MGG720906 MPY720906:MQC720906 MZU720906:MZY720906 NJQ720906:NJU720906 NTM720906:NTQ720906 ODI720906:ODM720906 ONE720906:ONI720906 OXA720906:OXE720906 PGW720906:PHA720906 PQS720906:PQW720906 QAO720906:QAS720906 QKK720906:QKO720906 QUG720906:QUK720906 REC720906:REG720906 RNY720906:ROC720906 RXU720906:RXY720906 SHQ720906:SHU720906 SRM720906:SRQ720906 TBI720906:TBM720906 TLE720906:TLI720906 TVA720906:TVE720906 UEW720906:UFA720906 UOS720906:UOW720906 UYO720906:UYS720906 VIK720906:VIO720906 VSG720906:VSK720906 WCC720906:WCG720906 WLY720906:WMC720906 WVU720906:WVY720906 PQY983050:PQZ983050 JI786442:JM786442 TE786442:TI786442 ADA786442:ADE786442 AMW786442:ANA786442 AWS786442:AWW786442 BGO786442:BGS786442 BQK786442:BQO786442 CAG786442:CAK786442 CKC786442:CKG786442 CTY786442:CUC786442 DDU786442:DDY786442 DNQ786442:DNU786442 DXM786442:DXQ786442 EHI786442:EHM786442 ERE786442:ERI786442 FBA786442:FBE786442 FKW786442:FLA786442 FUS786442:FUW786442 GEO786442:GES786442 GOK786442:GOO786442 GYG786442:GYK786442 HIC786442:HIG786442 HRY786442:HSC786442 IBU786442:IBY786442 ILQ786442:ILU786442 IVM786442:IVQ786442 JFI786442:JFM786442 JPE786442:JPI786442 JZA786442:JZE786442 KIW786442:KJA786442 KSS786442:KSW786442 LCO786442:LCS786442 LMK786442:LMO786442 LWG786442:LWK786442 MGC786442:MGG786442 MPY786442:MQC786442 MZU786442:MZY786442 NJQ786442:NJU786442 NTM786442:NTQ786442 ODI786442:ODM786442 ONE786442:ONI786442 OXA786442:OXE786442 PGW786442:PHA786442 PQS786442:PQW786442 QAO786442:QAS786442 QKK786442:QKO786442 QUG786442:QUK786442 REC786442:REG786442 RNY786442:ROC786442 RXU786442:RXY786442 SHQ786442:SHU786442 SRM786442:SRQ786442 TBI786442:TBM786442 TLE786442:TLI786442 TVA786442:TVE786442 UEW786442:UFA786442 UOS786442:UOW786442 UYO786442:UYS786442 VIK786442:VIO786442 VSG786442:VSK786442 WCC786442:WCG786442 WLY786442:WMC786442 WVU786442:WVY786442 QAU983050:QAV983050 JI851978:JM851978 TE851978:TI851978 ADA851978:ADE851978 AMW851978:ANA851978 AWS851978:AWW851978 BGO851978:BGS851978 BQK851978:BQO851978 CAG851978:CAK851978 CKC851978:CKG851978 CTY851978:CUC851978 DDU851978:DDY851978 DNQ851978:DNU851978 DXM851978:DXQ851978 EHI851978:EHM851978 ERE851978:ERI851978 FBA851978:FBE851978 FKW851978:FLA851978 FUS851978:FUW851978 GEO851978:GES851978 GOK851978:GOO851978 GYG851978:GYK851978 HIC851978:HIG851978 HRY851978:HSC851978 IBU851978:IBY851978 ILQ851978:ILU851978 IVM851978:IVQ851978 JFI851978:JFM851978 JPE851978:JPI851978 JZA851978:JZE851978 KIW851978:KJA851978 KSS851978:KSW851978 LCO851978:LCS851978 LMK851978:LMO851978 LWG851978:LWK851978 MGC851978:MGG851978 MPY851978:MQC851978 MZU851978:MZY851978 NJQ851978:NJU851978 NTM851978:NTQ851978 ODI851978:ODM851978 ONE851978:ONI851978 OXA851978:OXE851978 PGW851978:PHA851978 PQS851978:PQW851978 QAO851978:QAS851978 QKK851978:QKO851978 QUG851978:QUK851978 REC851978:REG851978 RNY851978:ROC851978 RXU851978:RXY851978 SHQ851978:SHU851978 SRM851978:SRQ851978 TBI851978:TBM851978 TLE851978:TLI851978 TVA851978:TVE851978 UEW851978:UFA851978 UOS851978:UOW851978 UYO851978:UYS851978 VIK851978:VIO851978 VSG851978:VSK851978 WCC851978:WCG851978 WLY851978:WMC851978 WVU851978:WVY851978 QKQ983050:QKR983050 JI917514:JM917514 TE917514:TI917514 ADA917514:ADE917514 AMW917514:ANA917514 AWS917514:AWW917514 BGO917514:BGS917514 BQK917514:BQO917514 CAG917514:CAK917514 CKC917514:CKG917514 CTY917514:CUC917514 DDU917514:DDY917514 DNQ917514:DNU917514 DXM917514:DXQ917514 EHI917514:EHM917514 ERE917514:ERI917514 FBA917514:FBE917514 FKW917514:FLA917514 FUS917514:FUW917514 GEO917514:GES917514 GOK917514:GOO917514 GYG917514:GYK917514 HIC917514:HIG917514 HRY917514:HSC917514 IBU917514:IBY917514 ILQ917514:ILU917514 IVM917514:IVQ917514 JFI917514:JFM917514 JPE917514:JPI917514 JZA917514:JZE917514 KIW917514:KJA917514 KSS917514:KSW917514 LCO917514:LCS917514 LMK917514:LMO917514 LWG917514:LWK917514 MGC917514:MGG917514 MPY917514:MQC917514 MZU917514:MZY917514 NJQ917514:NJU917514 NTM917514:NTQ917514 ODI917514:ODM917514 ONE917514:ONI917514 OXA917514:OXE917514 PGW917514:PHA917514 PQS917514:PQW917514 QAO917514:QAS917514 QKK917514:QKO917514 QUG917514:QUK917514 REC917514:REG917514 RNY917514:ROC917514 RXU917514:RXY917514 SHQ917514:SHU917514 SRM917514:SRQ917514 TBI917514:TBM917514 TLE917514:TLI917514 TVA917514:TVE917514 UEW917514:UFA917514 UOS917514:UOW917514 UYO917514:UYS917514 VIK917514:VIO917514 VSG917514:VSK917514 WCC917514:WCG917514 WLY917514:WMC917514 WVU917514:WVY917514 QUM983050:QUN983050 JI983050:JM983050 TE983050:TI983050 ADA983050:ADE983050 AMW983050:ANA983050 AWS983050:AWW983050 BGO983050:BGS983050 BQK983050:BQO983050 CAG983050:CAK983050 CKC983050:CKG983050 CTY983050:CUC983050 DDU983050:DDY983050 DNQ983050:DNU983050 DXM983050:DXQ983050 EHI983050:EHM983050 ERE983050:ERI983050 FBA983050:FBE983050 FKW983050:FLA983050 FUS983050:FUW983050 GEO983050:GES983050 GOK983050:GOO983050 GYG983050:GYK983050 HIC983050:HIG983050 HRY983050:HSC983050 IBU983050:IBY983050 ILQ983050:ILU983050 IVM983050:IVQ983050 JFI983050:JFM983050 JPE983050:JPI983050 JZA983050:JZE983050 KIW983050:KJA983050 KSS983050:KSW983050 LCO983050:LCS983050 LMK983050:LMO983050 LWG983050:LWK983050 MGC983050:MGG983050 MPY983050:MQC983050 MZU983050:MZY983050 NJQ983050:NJU983050 NTM983050:NTQ983050 ODI983050:ODM983050 ONE983050:ONI983050 OXA983050:OXE983050 PGW983050:PHA983050 PQS983050:PQW983050 QAO983050:QAS983050 QKK983050:QKO983050 QUG983050:QUK983050 REC983050:REG983050 RNY983050:ROC983050 RXU983050:RXY983050 SHQ983050:SHU983050 SRM983050:SRQ983050 TBI983050:TBM983050 TLE983050:TLI983050 TVA983050:TVE983050 UEW983050:UFA983050 UOS983050:UOW983050 UYO983050:UYS983050 VIK983050:VIO983050 VSG983050:VSK983050 WCC983050:WCG983050 WLY983050:WMC983050 WVU983050:WVY983050 REI983050:REJ983050 JO10:JP10 TK10:TL10 ADG10:ADH10 ANC10:AND10 AWY10:AWZ10 BGU10:BGV10 BQQ10:BQR10 CAM10:CAN10 CKI10:CKJ10 CUE10:CUF10 DEA10:DEB10 DNW10:DNX10 DXS10:DXT10 EHO10:EHP10 ERK10:ERL10 FBG10:FBH10 FLC10:FLD10 FUY10:FUZ10 GEU10:GEV10 GOQ10:GOR10 GYM10:GYN10 HII10:HIJ10 HSE10:HSF10 ICA10:ICB10 ILW10:ILX10 IVS10:IVT10 JFO10:JFP10 JPK10:JPL10 JZG10:JZH10 KJC10:KJD10 KSY10:KSZ10 LCU10:LCV10 LMQ10:LMR10 LWM10:LWN10 MGI10:MGJ10 MQE10:MQF10 NAA10:NAB10 NJW10:NJX10 NTS10:NTT10 ODO10:ODP10 ONK10:ONL10 OXG10:OXH10 PHC10:PHD10 PQY10:PQZ10 QAU10:QAV10 QKQ10:QKR10 QUM10:QUN10 REI10:REJ10 ROE10:ROF10 RYA10:RYB10 SHW10:SHX10 SRS10:SRT10 TBO10:TBP10 TLK10:TLL10 TVG10:TVH10 UFC10:UFD10 UOY10:UOZ10 UYU10:UYV10 VIQ10:VIR10 VSM10:VSN10 WCI10:WCJ10 WME10:WMF10 WWA10:WWB10 ROE983050:ROF983050 JO65546:JP65546 TK65546:TL65546 ADG65546:ADH65546 ANC65546:AND65546 AWY65546:AWZ65546 BGU65546:BGV65546 BQQ65546:BQR65546 CAM65546:CAN65546 CKI65546:CKJ65546 CUE65546:CUF65546 DEA65546:DEB65546 DNW65546:DNX65546 DXS65546:DXT65546 EHO65546:EHP65546 ERK65546:ERL65546 FBG65546:FBH65546 FLC65546:FLD65546 FUY65546:FUZ65546 GEU65546:GEV65546 GOQ65546:GOR65546 GYM65546:GYN65546 HII65546:HIJ65546 HSE65546:HSF65546 ICA65546:ICB65546 ILW65546:ILX65546 IVS65546:IVT65546 JFO65546:JFP65546 JPK65546:JPL65546 JZG65546:JZH65546 KJC65546:KJD65546 KSY65546:KSZ65546 LCU65546:LCV65546 LMQ65546:LMR65546 LWM65546:LWN65546 MGI65546:MGJ65546 MQE65546:MQF65546 NAA65546:NAB65546 NJW65546:NJX65546 NTS65546:NTT65546 ODO65546:ODP65546 ONK65546:ONL65546 OXG65546:OXH65546 PHC65546:PHD65546 PQY65546:PQZ65546 QAU65546:QAV65546 QKQ65546:QKR65546 QUM65546:QUN65546 REI65546:REJ65546 ROE65546:ROF65546 RYA65546:RYB65546 SHW65546:SHX65546 SRS65546:SRT65546 TBO65546:TBP65546 TLK65546:TLL65546 TVG65546:TVH65546 UFC65546:UFD65546 UOY65546:UOZ65546 UYU65546:UYV65546 VIQ65546:VIR65546 VSM65546:VSN65546 WCI65546:WCJ65546 WME65546:WMF65546 WWA65546:WWB65546 RYA983050:RYB983050 JO131082:JP131082 TK131082:TL131082 ADG131082:ADH131082 ANC131082:AND131082 AWY131082:AWZ131082 BGU131082:BGV131082 BQQ131082:BQR131082 CAM131082:CAN131082 CKI131082:CKJ131082 CUE131082:CUF131082 DEA131082:DEB131082 DNW131082:DNX131082 DXS131082:DXT131082 EHO131082:EHP131082 ERK131082:ERL131082 FBG131082:FBH131082 FLC131082:FLD131082 FUY131082:FUZ131082 GEU131082:GEV131082 GOQ131082:GOR131082 GYM131082:GYN131082 HII131082:HIJ131082 HSE131082:HSF131082 ICA131082:ICB131082 ILW131082:ILX131082 IVS131082:IVT131082 JFO131082:JFP131082 JPK131082:JPL131082 JZG131082:JZH131082 KJC131082:KJD131082 KSY131082:KSZ131082 LCU131082:LCV131082 LMQ131082:LMR131082 LWM131082:LWN131082 MGI131082:MGJ131082 MQE131082:MQF131082 NAA131082:NAB131082 NJW131082:NJX131082 NTS131082:NTT131082 ODO131082:ODP131082 ONK131082:ONL131082 OXG131082:OXH131082 PHC131082:PHD131082 PQY131082:PQZ131082 QAU131082:QAV131082 QKQ131082:QKR131082 QUM131082:QUN131082 REI131082:REJ131082 ROE131082:ROF131082 RYA131082:RYB131082 SHW131082:SHX131082 SRS131082:SRT131082 TBO131082:TBP131082 TLK131082:TLL131082 TVG131082:TVH131082 UFC131082:UFD131082 UOY131082:UOZ131082 UYU131082:UYV131082 VIQ131082:VIR131082 VSM131082:VSN131082 WCI131082:WCJ131082 WME131082:WMF131082 WWA131082:WWB131082 SHW983050:SHX983050 JO196618:JP196618 TK196618:TL196618 ADG196618:ADH196618 ANC196618:AND196618 AWY196618:AWZ196618 BGU196618:BGV196618 BQQ196618:BQR196618 CAM196618:CAN196618 CKI196618:CKJ196618 CUE196618:CUF196618 DEA196618:DEB196618 DNW196618:DNX196618 DXS196618:DXT196618 EHO196618:EHP196618 ERK196618:ERL196618 FBG196618:FBH196618 FLC196618:FLD196618 FUY196618:FUZ196618 GEU196618:GEV196618 GOQ196618:GOR196618 GYM196618:GYN196618 HII196618:HIJ196618 HSE196618:HSF196618 ICA196618:ICB196618 ILW196618:ILX196618 IVS196618:IVT196618 JFO196618:JFP196618 JPK196618:JPL196618 JZG196618:JZH196618 KJC196618:KJD196618 KSY196618:KSZ196618 LCU196618:LCV196618 LMQ196618:LMR196618 LWM196618:LWN196618 MGI196618:MGJ196618 MQE196618:MQF196618 NAA196618:NAB196618 NJW196618:NJX196618 NTS196618:NTT196618 ODO196618:ODP196618 ONK196618:ONL196618 OXG196618:OXH196618 PHC196618:PHD196618 PQY196618:PQZ196618 QAU196618:QAV196618 QKQ196618:QKR196618 QUM196618:QUN196618 REI196618:REJ196618 ROE196618:ROF196618 RYA196618:RYB196618 SHW196618:SHX196618 SRS196618:SRT196618 TBO196618:TBP196618 TLK196618:TLL196618 TVG196618:TVH196618 UFC196618:UFD196618 UOY196618:UOZ196618 UYU196618:UYV196618 VIQ196618:VIR196618 VSM196618:VSN196618 WCI196618:WCJ196618 WME196618:WMF196618 WWA196618:WWB196618 SRS983050:SRT983050 JO262154:JP262154 TK262154:TL262154 ADG262154:ADH262154 ANC262154:AND262154 AWY262154:AWZ262154 BGU262154:BGV262154 BQQ262154:BQR262154 CAM262154:CAN262154 CKI262154:CKJ262154 CUE262154:CUF262154 DEA262154:DEB262154 DNW262154:DNX262154 DXS262154:DXT262154 EHO262154:EHP262154 ERK262154:ERL262154 FBG262154:FBH262154 FLC262154:FLD262154 FUY262154:FUZ262154 GEU262154:GEV262154 GOQ262154:GOR262154 GYM262154:GYN262154 HII262154:HIJ262154 HSE262154:HSF262154 ICA262154:ICB262154 ILW262154:ILX262154 IVS262154:IVT262154 JFO262154:JFP262154 JPK262154:JPL262154 JZG262154:JZH262154 KJC262154:KJD262154 KSY262154:KSZ262154 LCU262154:LCV262154 LMQ262154:LMR262154 LWM262154:LWN262154 MGI262154:MGJ262154 MQE262154:MQF262154 NAA262154:NAB262154 NJW262154:NJX262154 NTS262154:NTT262154 ODO262154:ODP262154 ONK262154:ONL262154 OXG262154:OXH262154 PHC262154:PHD262154 PQY262154:PQZ262154 QAU262154:QAV262154 QKQ262154:QKR262154 QUM262154:QUN262154 REI262154:REJ262154 ROE262154:ROF262154 RYA262154:RYB262154 SHW262154:SHX262154 SRS262154:SRT262154 TBO262154:TBP262154 TLK262154:TLL262154 TVG262154:TVH262154 UFC262154:UFD262154 UOY262154:UOZ262154 UYU262154:UYV262154 VIQ262154:VIR262154 VSM262154:VSN262154 WCI262154:WCJ262154 WME262154:WMF262154 WWA262154:WWB262154 TBO983050:TBP983050 JO327690:JP327690 TK327690:TL327690 ADG327690:ADH327690 ANC327690:AND327690 AWY327690:AWZ327690 BGU327690:BGV327690 BQQ327690:BQR327690 CAM327690:CAN327690 CKI327690:CKJ327690 CUE327690:CUF327690 DEA327690:DEB327690 DNW327690:DNX327690 DXS327690:DXT327690 EHO327690:EHP327690 ERK327690:ERL327690 FBG327690:FBH327690 FLC327690:FLD327690 FUY327690:FUZ327690 GEU327690:GEV327690 GOQ327690:GOR327690 GYM327690:GYN327690 HII327690:HIJ327690 HSE327690:HSF327690 ICA327690:ICB327690 ILW327690:ILX327690 IVS327690:IVT327690 JFO327690:JFP327690 JPK327690:JPL327690 JZG327690:JZH327690 KJC327690:KJD327690 KSY327690:KSZ327690 LCU327690:LCV327690 LMQ327690:LMR327690 LWM327690:LWN327690 MGI327690:MGJ327690 MQE327690:MQF327690 NAA327690:NAB327690 NJW327690:NJX327690 NTS327690:NTT327690 ODO327690:ODP327690 ONK327690:ONL327690 OXG327690:OXH327690 PHC327690:PHD327690 PQY327690:PQZ327690 QAU327690:QAV327690 QKQ327690:QKR327690 QUM327690:QUN327690 REI327690:REJ327690 ROE327690:ROF327690 RYA327690:RYB327690 SHW327690:SHX327690 SRS327690:SRT327690 TBO327690:TBP327690 TLK327690:TLL327690 TVG327690:TVH327690 UFC327690:UFD327690 UOY327690:UOZ327690 UYU327690:UYV327690 VIQ327690:VIR327690 VSM327690:VSN327690 WCI327690:WCJ327690 WME327690:WMF327690 WWA327690:WWB327690 TLK983050:TLL983050 JO393226:JP393226 TK393226:TL393226 ADG393226:ADH393226 ANC393226:AND393226 AWY393226:AWZ393226 BGU393226:BGV393226 BQQ393226:BQR393226 CAM393226:CAN393226 CKI393226:CKJ393226 CUE393226:CUF393226 DEA393226:DEB393226 DNW393226:DNX393226 DXS393226:DXT393226 EHO393226:EHP393226 ERK393226:ERL393226 FBG393226:FBH393226 FLC393226:FLD393226 FUY393226:FUZ393226 GEU393226:GEV393226 GOQ393226:GOR393226 GYM393226:GYN393226 HII393226:HIJ393226 HSE393226:HSF393226 ICA393226:ICB393226 ILW393226:ILX393226 IVS393226:IVT393226 JFO393226:JFP393226 JPK393226:JPL393226 JZG393226:JZH393226 KJC393226:KJD393226 KSY393226:KSZ393226 LCU393226:LCV393226 LMQ393226:LMR393226 LWM393226:LWN393226 MGI393226:MGJ393226 MQE393226:MQF393226 NAA393226:NAB393226 NJW393226:NJX393226 NTS393226:NTT393226 ODO393226:ODP393226 ONK393226:ONL393226 OXG393226:OXH393226 PHC393226:PHD393226 PQY393226:PQZ393226 QAU393226:QAV393226 QKQ393226:QKR393226 QUM393226:QUN393226 REI393226:REJ393226 ROE393226:ROF393226 RYA393226:RYB393226 SHW393226:SHX393226 SRS393226:SRT393226 TBO393226:TBP393226 TLK393226:TLL393226 TVG393226:TVH393226 UFC393226:UFD393226 UOY393226:UOZ393226 UYU393226:UYV393226 VIQ393226:VIR393226 VSM393226:VSN393226 WCI393226:WCJ393226 WME393226:WMF393226 WWA393226:WWB393226 TVG983050:TVH983050 JO458762:JP458762 TK458762:TL458762 ADG458762:ADH458762 ANC458762:AND458762 AWY458762:AWZ458762 BGU458762:BGV458762 BQQ458762:BQR458762 CAM458762:CAN458762 CKI458762:CKJ458762 CUE458762:CUF458762 DEA458762:DEB458762 DNW458762:DNX458762 DXS458762:DXT458762 EHO458762:EHP458762 ERK458762:ERL458762 FBG458762:FBH458762 FLC458762:FLD458762 FUY458762:FUZ458762 GEU458762:GEV458762 GOQ458762:GOR458762 GYM458762:GYN458762 HII458762:HIJ458762 HSE458762:HSF458762 ICA458762:ICB458762 ILW458762:ILX458762 IVS458762:IVT458762 JFO458762:JFP458762 JPK458762:JPL458762 JZG458762:JZH458762 KJC458762:KJD458762 KSY458762:KSZ458762 LCU458762:LCV458762 LMQ458762:LMR458762 LWM458762:LWN458762 MGI458762:MGJ458762 MQE458762:MQF458762 NAA458762:NAB458762 NJW458762:NJX458762 NTS458762:NTT458762 ODO458762:ODP458762 ONK458762:ONL458762 OXG458762:OXH458762 PHC458762:PHD458762 PQY458762:PQZ458762 QAU458762:QAV458762 QKQ458762:QKR458762 QUM458762:QUN458762 REI458762:REJ458762 ROE458762:ROF458762 RYA458762:RYB458762 SHW458762:SHX458762 SRS458762:SRT458762 TBO458762:TBP458762 TLK458762:TLL458762 TVG458762:TVH458762 UFC458762:UFD458762 UOY458762:UOZ458762 UYU458762:UYV458762 VIQ458762:VIR458762 VSM458762:VSN458762 WCI458762:WCJ458762 WME458762:WMF458762 WWA458762:WWB458762 UFC983050:UFD983050 JO524298:JP524298 TK524298:TL524298 ADG524298:ADH524298 ANC524298:AND524298 AWY524298:AWZ524298 BGU524298:BGV524298 BQQ524298:BQR524298 CAM524298:CAN524298 CKI524298:CKJ524298 CUE524298:CUF524298 DEA524298:DEB524298 DNW524298:DNX524298 DXS524298:DXT524298 EHO524298:EHP524298 ERK524298:ERL524298 FBG524298:FBH524298 FLC524298:FLD524298 FUY524298:FUZ524298 GEU524298:GEV524298 GOQ524298:GOR524298 GYM524298:GYN524298 HII524298:HIJ524298 HSE524298:HSF524298 ICA524298:ICB524298 ILW524298:ILX524298 IVS524298:IVT524298 JFO524298:JFP524298 JPK524298:JPL524298 JZG524298:JZH524298 KJC524298:KJD524298 KSY524298:KSZ524298 LCU524298:LCV524298 LMQ524298:LMR524298 LWM524298:LWN524298 MGI524298:MGJ524298 MQE524298:MQF524298 NAA524298:NAB524298 NJW524298:NJX524298 NTS524298:NTT524298 ODO524298:ODP524298 ONK524298:ONL524298 OXG524298:OXH524298 PHC524298:PHD524298 PQY524298:PQZ524298 QAU524298:QAV524298 QKQ524298:QKR524298 QUM524298:QUN524298 REI524298:REJ524298 ROE524298:ROF524298 RYA524298:RYB524298 SHW524298:SHX524298 SRS524298:SRT524298 TBO524298:TBP524298 TLK524298:TLL524298 TVG524298:TVH524298 UFC524298:UFD524298 UOY524298:UOZ524298 UYU524298:UYV524298 VIQ524298:VIR524298 VSM524298:VSN524298 WCI524298:WCJ524298 WME524298:WMF524298 WWA524298:WWB524298 UOY983050:UOZ983050 JO589834:JP589834 TK589834:TL589834 ADG589834:ADH589834 ANC589834:AND589834 AWY589834:AWZ589834 BGU589834:BGV589834 BQQ589834:BQR589834 CAM589834:CAN589834 CKI589834:CKJ589834 CUE589834:CUF589834 DEA589834:DEB589834 DNW589834:DNX589834 DXS589834:DXT589834 EHO589834:EHP589834 ERK589834:ERL589834 FBG589834:FBH589834 FLC589834:FLD589834 FUY589834:FUZ589834 GEU589834:GEV589834 GOQ589834:GOR589834 GYM589834:GYN589834 HII589834:HIJ589834 HSE589834:HSF589834 ICA589834:ICB589834 ILW589834:ILX589834 IVS589834:IVT589834 JFO589834:JFP589834 JPK589834:JPL589834 JZG589834:JZH589834 KJC589834:KJD589834 KSY589834:KSZ589834 LCU589834:LCV589834 LMQ589834:LMR589834 LWM589834:LWN589834 MGI589834:MGJ589834 MQE589834:MQF589834 NAA589834:NAB589834 NJW589834:NJX589834 NTS589834:NTT589834 ODO589834:ODP589834 ONK589834:ONL589834 OXG589834:OXH589834 PHC589834:PHD589834 PQY589834:PQZ589834 QAU589834:QAV589834 QKQ589834:QKR589834 QUM589834:QUN589834 REI589834:REJ589834 ROE589834:ROF589834 RYA589834:RYB589834 SHW589834:SHX589834 SRS589834:SRT589834 TBO589834:TBP589834 TLK589834:TLL589834 TVG589834:TVH589834 UFC589834:UFD589834 UOY589834:UOZ589834 UYU589834:UYV589834 VIQ589834:VIR589834 VSM589834:VSN589834 WCI589834:WCJ589834 WME589834:WMF589834 WWA589834:WWB589834 UYU983050:UYV983050 JO655370:JP655370 TK655370:TL655370 ADG655370:ADH655370 ANC655370:AND655370 AWY655370:AWZ655370 BGU655370:BGV655370 BQQ655370:BQR655370 CAM655370:CAN655370 CKI655370:CKJ655370 CUE655370:CUF655370 DEA655370:DEB655370 DNW655370:DNX655370 DXS655370:DXT655370 EHO655370:EHP655370 ERK655370:ERL655370 FBG655370:FBH655370 FLC655370:FLD655370 FUY655370:FUZ655370 GEU655370:GEV655370 GOQ655370:GOR655370 GYM655370:GYN655370 HII655370:HIJ655370 HSE655370:HSF655370 ICA655370:ICB655370 ILW655370:ILX655370 IVS655370:IVT655370 JFO655370:JFP655370 JPK655370:JPL655370 JZG655370:JZH655370 KJC655370:KJD655370 KSY655370:KSZ655370 LCU655370:LCV655370 LMQ655370:LMR655370 LWM655370:LWN655370 MGI655370:MGJ655370 MQE655370:MQF655370 NAA655370:NAB655370 NJW655370:NJX655370 NTS655370:NTT655370 ODO655370:ODP655370 ONK655370:ONL655370 OXG655370:OXH655370 PHC655370:PHD655370 PQY655370:PQZ655370 QAU655370:QAV655370 QKQ655370:QKR655370 QUM655370:QUN655370 REI655370:REJ655370 ROE655370:ROF655370 RYA655370:RYB655370 SHW655370:SHX655370 SRS655370:SRT655370 TBO655370:TBP655370 TLK655370:TLL655370 TVG655370:TVH655370 UFC655370:UFD655370 UOY655370:UOZ655370 UYU655370:UYV655370 VIQ655370:VIR655370 VSM655370:VSN655370 WCI655370:WCJ655370 WME655370:WMF655370 WWA655370:WWB655370 VIQ983050:VIR983050 JO720906:JP720906 TK720906:TL720906 ADG720906:ADH720906 ANC720906:AND720906 AWY720906:AWZ720906 BGU720906:BGV720906 BQQ720906:BQR720906 CAM720906:CAN720906 CKI720906:CKJ720906 CUE720906:CUF720906 DEA720906:DEB720906 DNW720906:DNX720906 DXS720906:DXT720906 EHO720906:EHP720906 ERK720906:ERL720906 FBG720906:FBH720906 FLC720906:FLD720906 FUY720906:FUZ720906 GEU720906:GEV720906 GOQ720906:GOR720906 GYM720906:GYN720906 HII720906:HIJ720906 HSE720906:HSF720906 ICA720906:ICB720906 ILW720906:ILX720906 IVS720906:IVT720906 JFO720906:JFP720906 JPK720906:JPL720906 JZG720906:JZH720906 KJC720906:KJD720906 KSY720906:KSZ720906 LCU720906:LCV720906 LMQ720906:LMR720906 LWM720906:LWN720906 MGI720906:MGJ720906 MQE720906:MQF720906 NAA720906:NAB720906 NJW720906:NJX720906 NTS720906:NTT720906 ODO720906:ODP720906 ONK720906:ONL720906 OXG720906:OXH720906 PHC720906:PHD720906 PQY720906:PQZ720906 QAU720906:QAV720906 QKQ720906:QKR720906 QUM720906:QUN720906 REI720906:REJ720906 ROE720906:ROF720906 RYA720906:RYB720906 SHW720906:SHX720906 SRS720906:SRT720906 TBO720906:TBP720906 TLK720906:TLL720906 TVG720906:TVH720906 UFC720906:UFD720906 UOY720906:UOZ720906 UYU720906:UYV720906 VIQ720906:VIR720906 VSM720906:VSN720906 WCI720906:WCJ720906 WME720906:WMF720906 WWA720906:WWB720906 VSM983050:VSN983050 JO786442:JP786442 TK786442:TL786442 ADG786442:ADH786442 ANC786442:AND786442 AWY786442:AWZ786442 BGU786442:BGV786442 BQQ786442:BQR786442 CAM786442:CAN786442 CKI786442:CKJ786442 CUE786442:CUF786442 DEA786442:DEB786442 DNW786442:DNX786442 DXS786442:DXT786442 EHO786442:EHP786442 ERK786442:ERL786442 FBG786442:FBH786442 FLC786442:FLD786442 FUY786442:FUZ786442 GEU786442:GEV786442 GOQ786442:GOR786442 GYM786442:GYN786442 HII786442:HIJ786442 HSE786442:HSF786442 ICA786442:ICB786442 ILW786442:ILX786442 IVS786442:IVT786442 JFO786442:JFP786442 JPK786442:JPL786442 JZG786442:JZH786442 KJC786442:KJD786442 KSY786442:KSZ786442 LCU786442:LCV786442 LMQ786442:LMR786442 LWM786442:LWN786442 MGI786442:MGJ786442 MQE786442:MQF786442 NAA786442:NAB786442 NJW786442:NJX786442 NTS786442:NTT786442 ODO786442:ODP786442 ONK786442:ONL786442 OXG786442:OXH786442 PHC786442:PHD786442 PQY786442:PQZ786442 QAU786442:QAV786442 QKQ786442:QKR786442 QUM786442:QUN786442 REI786442:REJ786442 ROE786442:ROF786442 RYA786442:RYB786442 SHW786442:SHX786442 SRS786442:SRT786442 TBO786442:TBP786442 TLK786442:TLL786442 TVG786442:TVH786442 UFC786442:UFD786442 UOY786442:UOZ786442 UYU786442:UYV786442 VIQ786442:VIR786442 VSM786442:VSN786442 WCI786442:WCJ786442 WME786442:WMF786442 WWA786442:WWB786442 WCI983050:WCJ983050 JO851978:JP851978 TK851978:TL851978 ADG851978:ADH851978 ANC851978:AND851978 AWY851978:AWZ851978 BGU851978:BGV851978 BQQ851978:BQR851978 CAM851978:CAN851978 CKI851978:CKJ851978 CUE851978:CUF851978 DEA851978:DEB851978 DNW851978:DNX851978 DXS851978:DXT851978 EHO851978:EHP851978 ERK851978:ERL851978 FBG851978:FBH851978 FLC851978:FLD851978 FUY851978:FUZ851978 GEU851978:GEV851978 GOQ851978:GOR851978 GYM851978:GYN851978 HII851978:HIJ851978 HSE851978:HSF851978 ICA851978:ICB851978 ILW851978:ILX851978 IVS851978:IVT851978 JFO851978:JFP851978 JPK851978:JPL851978 JZG851978:JZH851978 KJC851978:KJD851978 KSY851978:KSZ851978 LCU851978:LCV851978 LMQ851978:LMR851978 LWM851978:LWN851978 MGI851978:MGJ851978 MQE851978:MQF851978 NAA851978:NAB851978 NJW851978:NJX851978 NTS851978:NTT851978 ODO851978:ODP851978 ONK851978:ONL851978 OXG851978:OXH851978 PHC851978:PHD851978 PQY851978:PQZ851978 QAU851978:QAV851978 QKQ851978:QKR851978 QUM851978:QUN851978 REI851978:REJ851978 ROE851978:ROF851978 RYA851978:RYB851978 SHW851978:SHX851978 SRS851978:SRT851978 TBO851978:TBP851978 TLK851978:TLL851978 TVG851978:TVH851978 UFC851978:UFD851978 UOY851978:UOZ851978 UYU851978:UYV851978 VIQ851978:VIR851978 VSM851978:VSN851978 WCI851978:WCJ851978 WME851978:WMF851978 WWA851978:WWB851978 WME983050:WMF983050 JO917514:JP917514 TK917514:TL917514 ADG917514:ADH917514 ANC917514:AND917514 AWY917514:AWZ917514 BGU917514:BGV917514 BQQ917514:BQR917514 CAM917514:CAN917514 CKI917514:CKJ917514 CUE917514:CUF917514 DEA917514:DEB917514 DNW917514:DNX917514 DXS917514:DXT917514 EHO917514:EHP917514 ERK917514:ERL917514 FBG917514:FBH917514 FLC917514:FLD917514 FUY917514:FUZ917514 GEU917514:GEV917514 GOQ917514:GOR917514 GYM917514:GYN917514 HII917514:HIJ917514 HSE917514:HSF917514 ICA917514:ICB917514 ILW917514:ILX917514 IVS917514:IVT917514 JFO917514:JFP917514 JPK917514:JPL917514 JZG917514:JZH917514 KJC917514:KJD917514 KSY917514:KSZ917514 LCU917514:LCV917514 LMQ917514:LMR917514 LWM917514:LWN917514 MGI917514:MGJ917514 MQE917514:MQF917514 NAA917514:NAB917514 NJW917514:NJX917514 NTS917514:NTT917514 ODO917514:ODP917514 ONK917514:ONL917514 OXG917514:OXH917514 PHC917514:PHD917514 PQY917514:PQZ917514 QAU917514:QAV917514 QKQ917514:QKR917514 QUM917514:QUN917514 REI917514:REJ917514 ROE917514:ROF917514 RYA917514:RYB917514 SHW917514:SHX917514 SRS917514:SRT917514 TBO917514:TBP917514 TLK917514:TLL917514 TVG917514:TVH917514 UFC917514:UFD917514 UOY917514:UOZ917514 UYU917514:UYV917514 VIQ917514:VIR917514 VSM917514:VSN917514 WCI917514:WCJ917514 WME917514:WMF917514 WWA917514:WWB917514 WWA983050:WWB983050 JO983050:JP983050 TK983050:TL983050 ADG983050:ADH983050 ANC983050:AND983050 AWY983050:AWZ983050 BGU983050:BGV983050 BQQ983050:BQR983050 CAM983050:CAN983050 CKI983050:CKJ983050 CUE983050:CUF983050 DEA983050:DEB983050 DNW983050:DNX983050 DXS983050:DXT983050 EHO983050:EHP983050 ERK983050:ERL983050 FBG983050:FBH983050 FLC983050:FLD983050 FUY983050:FUZ983050 GEU983050:GEV983050 GOQ983050:GOR983050 GYM983050:GYN983050 HII983050:HIJ983050 HSE983050:HSF983050 ICA983050:ICB983050 ILW983050:ILX983050 IVS983050:IVT983050 JFO983050:JFP983050 JPK983050:JPL983050 JZG983050:JZH983050 KJC983050:KJD983050 AK10" xr:uid="{00000000-0002-0000-1000-000000000000}"/>
    <dataValidation imeMode="halfAlpha" allowBlank="1" showInputMessage="1" showErrorMessage="1" sqref="WVK983054:WVK983078 IY14:IY38 SU14:SU38 ACQ14:ACQ38 AMM14:AMM38 AWI14:AWI38 BGE14:BGE38 BQA14:BQA38 BZW14:BZW38 CJS14:CJS38 CTO14:CTO38 DDK14:DDK38 DNG14:DNG38 DXC14:DXC38 EGY14:EGY38 EQU14:EQU38 FAQ14:FAQ38 FKM14:FKM38 FUI14:FUI38 GEE14:GEE38 GOA14:GOA38 GXW14:GXW38 HHS14:HHS38 HRO14:HRO38 IBK14:IBK38 ILG14:ILG38 IVC14:IVC38 JEY14:JEY38 JOU14:JOU38 JYQ14:JYQ38 KIM14:KIM38 KSI14:KSI38 LCE14:LCE38 LMA14:LMA38 LVW14:LVW38 MFS14:MFS38 MPO14:MPO38 MZK14:MZK38 NJG14:NJG38 NTC14:NTC38 OCY14:OCY38 OMU14:OMU38 OWQ14:OWQ38 PGM14:PGM38 PQI14:PQI38 QAE14:QAE38 QKA14:QKA38 QTW14:QTW38 RDS14:RDS38 RNO14:RNO38 RXK14:RXK38 SHG14:SHG38 SRC14:SRC38 TAY14:TAY38 TKU14:TKU38 TUQ14:TUQ38 UEM14:UEM38 UOI14:UOI38 UYE14:UYE38 VIA14:VIA38 VRW14:VRW38 WBS14:WBS38 WLO14:WLO38 WVK14:WVK38 AD65550:AD65574 IY65550:IY65574 SU65550:SU65574 ACQ65550:ACQ65574 AMM65550:AMM65574 AWI65550:AWI65574 BGE65550:BGE65574 BQA65550:BQA65574 BZW65550:BZW65574 CJS65550:CJS65574 CTO65550:CTO65574 DDK65550:DDK65574 DNG65550:DNG65574 DXC65550:DXC65574 EGY65550:EGY65574 EQU65550:EQU65574 FAQ65550:FAQ65574 FKM65550:FKM65574 FUI65550:FUI65574 GEE65550:GEE65574 GOA65550:GOA65574 GXW65550:GXW65574 HHS65550:HHS65574 HRO65550:HRO65574 IBK65550:IBK65574 ILG65550:ILG65574 IVC65550:IVC65574 JEY65550:JEY65574 JOU65550:JOU65574 JYQ65550:JYQ65574 KIM65550:KIM65574 KSI65550:KSI65574 LCE65550:LCE65574 LMA65550:LMA65574 LVW65550:LVW65574 MFS65550:MFS65574 MPO65550:MPO65574 MZK65550:MZK65574 NJG65550:NJG65574 NTC65550:NTC65574 OCY65550:OCY65574 OMU65550:OMU65574 OWQ65550:OWQ65574 PGM65550:PGM65574 PQI65550:PQI65574 QAE65550:QAE65574 QKA65550:QKA65574 QTW65550:QTW65574 RDS65550:RDS65574 RNO65550:RNO65574 RXK65550:RXK65574 SHG65550:SHG65574 SRC65550:SRC65574 TAY65550:TAY65574 TKU65550:TKU65574 TUQ65550:TUQ65574 UEM65550:UEM65574 UOI65550:UOI65574 UYE65550:UYE65574 VIA65550:VIA65574 VRW65550:VRW65574 WBS65550:WBS65574 WLO65550:WLO65574 WVK65550:WVK65574 AD131086:AD131110 IY131086:IY131110 SU131086:SU131110 ACQ131086:ACQ131110 AMM131086:AMM131110 AWI131086:AWI131110 BGE131086:BGE131110 BQA131086:BQA131110 BZW131086:BZW131110 CJS131086:CJS131110 CTO131086:CTO131110 DDK131086:DDK131110 DNG131086:DNG131110 DXC131086:DXC131110 EGY131086:EGY131110 EQU131086:EQU131110 FAQ131086:FAQ131110 FKM131086:FKM131110 FUI131086:FUI131110 GEE131086:GEE131110 GOA131086:GOA131110 GXW131086:GXW131110 HHS131086:HHS131110 HRO131086:HRO131110 IBK131086:IBK131110 ILG131086:ILG131110 IVC131086:IVC131110 JEY131086:JEY131110 JOU131086:JOU131110 JYQ131086:JYQ131110 KIM131086:KIM131110 KSI131086:KSI131110 LCE131086:LCE131110 LMA131086:LMA131110 LVW131086:LVW131110 MFS131086:MFS131110 MPO131086:MPO131110 MZK131086:MZK131110 NJG131086:NJG131110 NTC131086:NTC131110 OCY131086:OCY131110 OMU131086:OMU131110 OWQ131086:OWQ131110 PGM131086:PGM131110 PQI131086:PQI131110 QAE131086:QAE131110 QKA131086:QKA131110 QTW131086:QTW131110 RDS131086:RDS131110 RNO131086:RNO131110 RXK131086:RXK131110 SHG131086:SHG131110 SRC131086:SRC131110 TAY131086:TAY131110 TKU131086:TKU131110 TUQ131086:TUQ131110 UEM131086:UEM131110 UOI131086:UOI131110 UYE131086:UYE131110 VIA131086:VIA131110 VRW131086:VRW131110 WBS131086:WBS131110 WLO131086:WLO131110 WVK131086:WVK131110 AD196622:AD196646 IY196622:IY196646 SU196622:SU196646 ACQ196622:ACQ196646 AMM196622:AMM196646 AWI196622:AWI196646 BGE196622:BGE196646 BQA196622:BQA196646 BZW196622:BZW196646 CJS196622:CJS196646 CTO196622:CTO196646 DDK196622:DDK196646 DNG196622:DNG196646 DXC196622:DXC196646 EGY196622:EGY196646 EQU196622:EQU196646 FAQ196622:FAQ196646 FKM196622:FKM196646 FUI196622:FUI196646 GEE196622:GEE196646 GOA196622:GOA196646 GXW196622:GXW196646 HHS196622:HHS196646 HRO196622:HRO196646 IBK196622:IBK196646 ILG196622:ILG196646 IVC196622:IVC196646 JEY196622:JEY196646 JOU196622:JOU196646 JYQ196622:JYQ196646 KIM196622:KIM196646 KSI196622:KSI196646 LCE196622:LCE196646 LMA196622:LMA196646 LVW196622:LVW196646 MFS196622:MFS196646 MPO196622:MPO196646 MZK196622:MZK196646 NJG196622:NJG196646 NTC196622:NTC196646 OCY196622:OCY196646 OMU196622:OMU196646 OWQ196622:OWQ196646 PGM196622:PGM196646 PQI196622:PQI196646 QAE196622:QAE196646 QKA196622:QKA196646 QTW196622:QTW196646 RDS196622:RDS196646 RNO196622:RNO196646 RXK196622:RXK196646 SHG196622:SHG196646 SRC196622:SRC196646 TAY196622:TAY196646 TKU196622:TKU196646 TUQ196622:TUQ196646 UEM196622:UEM196646 UOI196622:UOI196646 UYE196622:UYE196646 VIA196622:VIA196646 VRW196622:VRW196646 WBS196622:WBS196646 WLO196622:WLO196646 WVK196622:WVK196646 AD262158:AD262182 IY262158:IY262182 SU262158:SU262182 ACQ262158:ACQ262182 AMM262158:AMM262182 AWI262158:AWI262182 BGE262158:BGE262182 BQA262158:BQA262182 BZW262158:BZW262182 CJS262158:CJS262182 CTO262158:CTO262182 DDK262158:DDK262182 DNG262158:DNG262182 DXC262158:DXC262182 EGY262158:EGY262182 EQU262158:EQU262182 FAQ262158:FAQ262182 FKM262158:FKM262182 FUI262158:FUI262182 GEE262158:GEE262182 GOA262158:GOA262182 GXW262158:GXW262182 HHS262158:HHS262182 HRO262158:HRO262182 IBK262158:IBK262182 ILG262158:ILG262182 IVC262158:IVC262182 JEY262158:JEY262182 JOU262158:JOU262182 JYQ262158:JYQ262182 KIM262158:KIM262182 KSI262158:KSI262182 LCE262158:LCE262182 LMA262158:LMA262182 LVW262158:LVW262182 MFS262158:MFS262182 MPO262158:MPO262182 MZK262158:MZK262182 NJG262158:NJG262182 NTC262158:NTC262182 OCY262158:OCY262182 OMU262158:OMU262182 OWQ262158:OWQ262182 PGM262158:PGM262182 PQI262158:PQI262182 QAE262158:QAE262182 QKA262158:QKA262182 QTW262158:QTW262182 RDS262158:RDS262182 RNO262158:RNO262182 RXK262158:RXK262182 SHG262158:SHG262182 SRC262158:SRC262182 TAY262158:TAY262182 TKU262158:TKU262182 TUQ262158:TUQ262182 UEM262158:UEM262182 UOI262158:UOI262182 UYE262158:UYE262182 VIA262158:VIA262182 VRW262158:VRW262182 WBS262158:WBS262182 WLO262158:WLO262182 WVK262158:WVK262182 AD327694:AD327718 IY327694:IY327718 SU327694:SU327718 ACQ327694:ACQ327718 AMM327694:AMM327718 AWI327694:AWI327718 BGE327694:BGE327718 BQA327694:BQA327718 BZW327694:BZW327718 CJS327694:CJS327718 CTO327694:CTO327718 DDK327694:DDK327718 DNG327694:DNG327718 DXC327694:DXC327718 EGY327694:EGY327718 EQU327694:EQU327718 FAQ327694:FAQ327718 FKM327694:FKM327718 FUI327694:FUI327718 GEE327694:GEE327718 GOA327694:GOA327718 GXW327694:GXW327718 HHS327694:HHS327718 HRO327694:HRO327718 IBK327694:IBK327718 ILG327694:ILG327718 IVC327694:IVC327718 JEY327694:JEY327718 JOU327694:JOU327718 JYQ327694:JYQ327718 KIM327694:KIM327718 KSI327694:KSI327718 LCE327694:LCE327718 LMA327694:LMA327718 LVW327694:LVW327718 MFS327694:MFS327718 MPO327694:MPO327718 MZK327694:MZK327718 NJG327694:NJG327718 NTC327694:NTC327718 OCY327694:OCY327718 OMU327694:OMU327718 OWQ327694:OWQ327718 PGM327694:PGM327718 PQI327694:PQI327718 QAE327694:QAE327718 QKA327694:QKA327718 QTW327694:QTW327718 RDS327694:RDS327718 RNO327694:RNO327718 RXK327694:RXK327718 SHG327694:SHG327718 SRC327694:SRC327718 TAY327694:TAY327718 TKU327694:TKU327718 TUQ327694:TUQ327718 UEM327694:UEM327718 UOI327694:UOI327718 UYE327694:UYE327718 VIA327694:VIA327718 VRW327694:VRW327718 WBS327694:WBS327718 WLO327694:WLO327718 WVK327694:WVK327718 AD393230:AD393254 IY393230:IY393254 SU393230:SU393254 ACQ393230:ACQ393254 AMM393230:AMM393254 AWI393230:AWI393254 BGE393230:BGE393254 BQA393230:BQA393254 BZW393230:BZW393254 CJS393230:CJS393254 CTO393230:CTO393254 DDK393230:DDK393254 DNG393230:DNG393254 DXC393230:DXC393254 EGY393230:EGY393254 EQU393230:EQU393254 FAQ393230:FAQ393254 FKM393230:FKM393254 FUI393230:FUI393254 GEE393230:GEE393254 GOA393230:GOA393254 GXW393230:GXW393254 HHS393230:HHS393254 HRO393230:HRO393254 IBK393230:IBK393254 ILG393230:ILG393254 IVC393230:IVC393254 JEY393230:JEY393254 JOU393230:JOU393254 JYQ393230:JYQ393254 KIM393230:KIM393254 KSI393230:KSI393254 LCE393230:LCE393254 LMA393230:LMA393254 LVW393230:LVW393254 MFS393230:MFS393254 MPO393230:MPO393254 MZK393230:MZK393254 NJG393230:NJG393254 NTC393230:NTC393254 OCY393230:OCY393254 OMU393230:OMU393254 OWQ393230:OWQ393254 PGM393230:PGM393254 PQI393230:PQI393254 QAE393230:QAE393254 QKA393230:QKA393254 QTW393230:QTW393254 RDS393230:RDS393254 RNO393230:RNO393254 RXK393230:RXK393254 SHG393230:SHG393254 SRC393230:SRC393254 TAY393230:TAY393254 TKU393230:TKU393254 TUQ393230:TUQ393254 UEM393230:UEM393254 UOI393230:UOI393254 UYE393230:UYE393254 VIA393230:VIA393254 VRW393230:VRW393254 WBS393230:WBS393254 WLO393230:WLO393254 WVK393230:WVK393254 AD458766:AD458790 IY458766:IY458790 SU458766:SU458790 ACQ458766:ACQ458790 AMM458766:AMM458790 AWI458766:AWI458790 BGE458766:BGE458790 BQA458766:BQA458790 BZW458766:BZW458790 CJS458766:CJS458790 CTO458766:CTO458790 DDK458766:DDK458790 DNG458766:DNG458790 DXC458766:DXC458790 EGY458766:EGY458790 EQU458766:EQU458790 FAQ458766:FAQ458790 FKM458766:FKM458790 FUI458766:FUI458790 GEE458766:GEE458790 GOA458766:GOA458790 GXW458766:GXW458790 HHS458766:HHS458790 HRO458766:HRO458790 IBK458766:IBK458790 ILG458766:ILG458790 IVC458766:IVC458790 JEY458766:JEY458790 JOU458766:JOU458790 JYQ458766:JYQ458790 KIM458766:KIM458790 KSI458766:KSI458790 LCE458766:LCE458790 LMA458766:LMA458790 LVW458766:LVW458790 MFS458766:MFS458790 MPO458766:MPO458790 MZK458766:MZK458790 NJG458766:NJG458790 NTC458766:NTC458790 OCY458766:OCY458790 OMU458766:OMU458790 OWQ458766:OWQ458790 PGM458766:PGM458790 PQI458766:PQI458790 QAE458766:QAE458790 QKA458766:QKA458790 QTW458766:QTW458790 RDS458766:RDS458790 RNO458766:RNO458790 RXK458766:RXK458790 SHG458766:SHG458790 SRC458766:SRC458790 TAY458766:TAY458790 TKU458766:TKU458790 TUQ458766:TUQ458790 UEM458766:UEM458790 UOI458766:UOI458790 UYE458766:UYE458790 VIA458766:VIA458790 VRW458766:VRW458790 WBS458766:WBS458790 WLO458766:WLO458790 WVK458766:WVK458790 AD524302:AD524326 IY524302:IY524326 SU524302:SU524326 ACQ524302:ACQ524326 AMM524302:AMM524326 AWI524302:AWI524326 BGE524302:BGE524326 BQA524302:BQA524326 BZW524302:BZW524326 CJS524302:CJS524326 CTO524302:CTO524326 DDK524302:DDK524326 DNG524302:DNG524326 DXC524302:DXC524326 EGY524302:EGY524326 EQU524302:EQU524326 FAQ524302:FAQ524326 FKM524302:FKM524326 FUI524302:FUI524326 GEE524302:GEE524326 GOA524302:GOA524326 GXW524302:GXW524326 HHS524302:HHS524326 HRO524302:HRO524326 IBK524302:IBK524326 ILG524302:ILG524326 IVC524302:IVC524326 JEY524302:JEY524326 JOU524302:JOU524326 JYQ524302:JYQ524326 KIM524302:KIM524326 KSI524302:KSI524326 LCE524302:LCE524326 LMA524302:LMA524326 LVW524302:LVW524326 MFS524302:MFS524326 MPO524302:MPO524326 MZK524302:MZK524326 NJG524302:NJG524326 NTC524302:NTC524326 OCY524302:OCY524326 OMU524302:OMU524326 OWQ524302:OWQ524326 PGM524302:PGM524326 PQI524302:PQI524326 QAE524302:QAE524326 QKA524302:QKA524326 QTW524302:QTW524326 RDS524302:RDS524326 RNO524302:RNO524326 RXK524302:RXK524326 SHG524302:SHG524326 SRC524302:SRC524326 TAY524302:TAY524326 TKU524302:TKU524326 TUQ524302:TUQ524326 UEM524302:UEM524326 UOI524302:UOI524326 UYE524302:UYE524326 VIA524302:VIA524326 VRW524302:VRW524326 WBS524302:WBS524326 WLO524302:WLO524326 WVK524302:WVK524326 AD589838:AD589862 IY589838:IY589862 SU589838:SU589862 ACQ589838:ACQ589862 AMM589838:AMM589862 AWI589838:AWI589862 BGE589838:BGE589862 BQA589838:BQA589862 BZW589838:BZW589862 CJS589838:CJS589862 CTO589838:CTO589862 DDK589838:DDK589862 DNG589838:DNG589862 DXC589838:DXC589862 EGY589838:EGY589862 EQU589838:EQU589862 FAQ589838:FAQ589862 FKM589838:FKM589862 FUI589838:FUI589862 GEE589838:GEE589862 GOA589838:GOA589862 GXW589838:GXW589862 HHS589838:HHS589862 HRO589838:HRO589862 IBK589838:IBK589862 ILG589838:ILG589862 IVC589838:IVC589862 JEY589838:JEY589862 JOU589838:JOU589862 JYQ589838:JYQ589862 KIM589838:KIM589862 KSI589838:KSI589862 LCE589838:LCE589862 LMA589838:LMA589862 LVW589838:LVW589862 MFS589838:MFS589862 MPO589838:MPO589862 MZK589838:MZK589862 NJG589838:NJG589862 NTC589838:NTC589862 OCY589838:OCY589862 OMU589838:OMU589862 OWQ589838:OWQ589862 PGM589838:PGM589862 PQI589838:PQI589862 QAE589838:QAE589862 QKA589838:QKA589862 QTW589838:QTW589862 RDS589838:RDS589862 RNO589838:RNO589862 RXK589838:RXK589862 SHG589838:SHG589862 SRC589838:SRC589862 TAY589838:TAY589862 TKU589838:TKU589862 TUQ589838:TUQ589862 UEM589838:UEM589862 UOI589838:UOI589862 UYE589838:UYE589862 VIA589838:VIA589862 VRW589838:VRW589862 WBS589838:WBS589862 WLO589838:WLO589862 WVK589838:WVK589862 AD655374:AD655398 IY655374:IY655398 SU655374:SU655398 ACQ655374:ACQ655398 AMM655374:AMM655398 AWI655374:AWI655398 BGE655374:BGE655398 BQA655374:BQA655398 BZW655374:BZW655398 CJS655374:CJS655398 CTO655374:CTO655398 DDK655374:DDK655398 DNG655374:DNG655398 DXC655374:DXC655398 EGY655374:EGY655398 EQU655374:EQU655398 FAQ655374:FAQ655398 FKM655374:FKM655398 FUI655374:FUI655398 GEE655374:GEE655398 GOA655374:GOA655398 GXW655374:GXW655398 HHS655374:HHS655398 HRO655374:HRO655398 IBK655374:IBK655398 ILG655374:ILG655398 IVC655374:IVC655398 JEY655374:JEY655398 JOU655374:JOU655398 JYQ655374:JYQ655398 KIM655374:KIM655398 KSI655374:KSI655398 LCE655374:LCE655398 LMA655374:LMA655398 LVW655374:LVW655398 MFS655374:MFS655398 MPO655374:MPO655398 MZK655374:MZK655398 NJG655374:NJG655398 NTC655374:NTC655398 OCY655374:OCY655398 OMU655374:OMU655398 OWQ655374:OWQ655398 PGM655374:PGM655398 PQI655374:PQI655398 QAE655374:QAE655398 QKA655374:QKA655398 QTW655374:QTW655398 RDS655374:RDS655398 RNO655374:RNO655398 RXK655374:RXK655398 SHG655374:SHG655398 SRC655374:SRC655398 TAY655374:TAY655398 TKU655374:TKU655398 TUQ655374:TUQ655398 UEM655374:UEM655398 UOI655374:UOI655398 UYE655374:UYE655398 VIA655374:VIA655398 VRW655374:VRW655398 WBS655374:WBS655398 WLO655374:WLO655398 WVK655374:WVK655398 AD720910:AD720934 IY720910:IY720934 SU720910:SU720934 ACQ720910:ACQ720934 AMM720910:AMM720934 AWI720910:AWI720934 BGE720910:BGE720934 BQA720910:BQA720934 BZW720910:BZW720934 CJS720910:CJS720934 CTO720910:CTO720934 DDK720910:DDK720934 DNG720910:DNG720934 DXC720910:DXC720934 EGY720910:EGY720934 EQU720910:EQU720934 FAQ720910:FAQ720934 FKM720910:FKM720934 FUI720910:FUI720934 GEE720910:GEE720934 GOA720910:GOA720934 GXW720910:GXW720934 HHS720910:HHS720934 HRO720910:HRO720934 IBK720910:IBK720934 ILG720910:ILG720934 IVC720910:IVC720934 JEY720910:JEY720934 JOU720910:JOU720934 JYQ720910:JYQ720934 KIM720910:KIM720934 KSI720910:KSI720934 LCE720910:LCE720934 LMA720910:LMA720934 LVW720910:LVW720934 MFS720910:MFS720934 MPO720910:MPO720934 MZK720910:MZK720934 NJG720910:NJG720934 NTC720910:NTC720934 OCY720910:OCY720934 OMU720910:OMU720934 OWQ720910:OWQ720934 PGM720910:PGM720934 PQI720910:PQI720934 QAE720910:QAE720934 QKA720910:QKA720934 QTW720910:QTW720934 RDS720910:RDS720934 RNO720910:RNO720934 RXK720910:RXK720934 SHG720910:SHG720934 SRC720910:SRC720934 TAY720910:TAY720934 TKU720910:TKU720934 TUQ720910:TUQ720934 UEM720910:UEM720934 UOI720910:UOI720934 UYE720910:UYE720934 VIA720910:VIA720934 VRW720910:VRW720934 WBS720910:WBS720934 WLO720910:WLO720934 WVK720910:WVK720934 AD786446:AD786470 IY786446:IY786470 SU786446:SU786470 ACQ786446:ACQ786470 AMM786446:AMM786470 AWI786446:AWI786470 BGE786446:BGE786470 BQA786446:BQA786470 BZW786446:BZW786470 CJS786446:CJS786470 CTO786446:CTO786470 DDK786446:DDK786470 DNG786446:DNG786470 DXC786446:DXC786470 EGY786446:EGY786470 EQU786446:EQU786470 FAQ786446:FAQ786470 FKM786446:FKM786470 FUI786446:FUI786470 GEE786446:GEE786470 GOA786446:GOA786470 GXW786446:GXW786470 HHS786446:HHS786470 HRO786446:HRO786470 IBK786446:IBK786470 ILG786446:ILG786470 IVC786446:IVC786470 JEY786446:JEY786470 JOU786446:JOU786470 JYQ786446:JYQ786470 KIM786446:KIM786470 KSI786446:KSI786470 LCE786446:LCE786470 LMA786446:LMA786470 LVW786446:LVW786470 MFS786446:MFS786470 MPO786446:MPO786470 MZK786446:MZK786470 NJG786446:NJG786470 NTC786446:NTC786470 OCY786446:OCY786470 OMU786446:OMU786470 OWQ786446:OWQ786470 PGM786446:PGM786470 PQI786446:PQI786470 QAE786446:QAE786470 QKA786446:QKA786470 QTW786446:QTW786470 RDS786446:RDS786470 RNO786446:RNO786470 RXK786446:RXK786470 SHG786446:SHG786470 SRC786446:SRC786470 TAY786446:TAY786470 TKU786446:TKU786470 TUQ786446:TUQ786470 UEM786446:UEM786470 UOI786446:UOI786470 UYE786446:UYE786470 VIA786446:VIA786470 VRW786446:VRW786470 WBS786446:WBS786470 WLO786446:WLO786470 WVK786446:WVK786470 AD851982:AD852006 IY851982:IY852006 SU851982:SU852006 ACQ851982:ACQ852006 AMM851982:AMM852006 AWI851982:AWI852006 BGE851982:BGE852006 BQA851982:BQA852006 BZW851982:BZW852006 CJS851982:CJS852006 CTO851982:CTO852006 DDK851982:DDK852006 DNG851982:DNG852006 DXC851982:DXC852006 EGY851982:EGY852006 EQU851982:EQU852006 FAQ851982:FAQ852006 FKM851982:FKM852006 FUI851982:FUI852006 GEE851982:GEE852006 GOA851982:GOA852006 GXW851982:GXW852006 HHS851982:HHS852006 HRO851982:HRO852006 IBK851982:IBK852006 ILG851982:ILG852006 IVC851982:IVC852006 JEY851982:JEY852006 JOU851982:JOU852006 JYQ851982:JYQ852006 KIM851982:KIM852006 KSI851982:KSI852006 LCE851982:LCE852006 LMA851982:LMA852006 LVW851982:LVW852006 MFS851982:MFS852006 MPO851982:MPO852006 MZK851982:MZK852006 NJG851982:NJG852006 NTC851982:NTC852006 OCY851982:OCY852006 OMU851982:OMU852006 OWQ851982:OWQ852006 PGM851982:PGM852006 PQI851982:PQI852006 QAE851982:QAE852006 QKA851982:QKA852006 QTW851982:QTW852006 RDS851982:RDS852006 RNO851982:RNO852006 RXK851982:RXK852006 SHG851982:SHG852006 SRC851982:SRC852006 TAY851982:TAY852006 TKU851982:TKU852006 TUQ851982:TUQ852006 UEM851982:UEM852006 UOI851982:UOI852006 UYE851982:UYE852006 VIA851982:VIA852006 VRW851982:VRW852006 WBS851982:WBS852006 WLO851982:WLO852006 WVK851982:WVK852006 AD917518:AD917542 IY917518:IY917542 SU917518:SU917542 ACQ917518:ACQ917542 AMM917518:AMM917542 AWI917518:AWI917542 BGE917518:BGE917542 BQA917518:BQA917542 BZW917518:BZW917542 CJS917518:CJS917542 CTO917518:CTO917542 DDK917518:DDK917542 DNG917518:DNG917542 DXC917518:DXC917542 EGY917518:EGY917542 EQU917518:EQU917542 FAQ917518:FAQ917542 FKM917518:FKM917542 FUI917518:FUI917542 GEE917518:GEE917542 GOA917518:GOA917542 GXW917518:GXW917542 HHS917518:HHS917542 HRO917518:HRO917542 IBK917518:IBK917542 ILG917518:ILG917542 IVC917518:IVC917542 JEY917518:JEY917542 JOU917518:JOU917542 JYQ917518:JYQ917542 KIM917518:KIM917542 KSI917518:KSI917542 LCE917518:LCE917542 LMA917518:LMA917542 LVW917518:LVW917542 MFS917518:MFS917542 MPO917518:MPO917542 MZK917518:MZK917542 NJG917518:NJG917542 NTC917518:NTC917542 OCY917518:OCY917542 OMU917518:OMU917542 OWQ917518:OWQ917542 PGM917518:PGM917542 PQI917518:PQI917542 QAE917518:QAE917542 QKA917518:QKA917542 QTW917518:QTW917542 RDS917518:RDS917542 RNO917518:RNO917542 RXK917518:RXK917542 SHG917518:SHG917542 SRC917518:SRC917542 TAY917518:TAY917542 TKU917518:TKU917542 TUQ917518:TUQ917542 UEM917518:UEM917542 UOI917518:UOI917542 UYE917518:UYE917542 VIA917518:VIA917542 VRW917518:VRW917542 WBS917518:WBS917542 WLO917518:WLO917542 WVK917518:WVK917542 AD983054:AD983078 IY983054:IY983078 SU983054:SU983078 ACQ983054:ACQ983078 AMM983054:AMM983078 AWI983054:AWI983078 BGE983054:BGE983078 BQA983054:BQA983078 BZW983054:BZW983078 CJS983054:CJS983078 CTO983054:CTO983078 DDK983054:DDK983078 DNG983054:DNG983078 DXC983054:DXC983078 EGY983054:EGY983078 EQU983054:EQU983078 FAQ983054:FAQ983078 FKM983054:FKM983078 FUI983054:FUI983078 GEE983054:GEE983078 GOA983054:GOA983078 GXW983054:GXW983078 HHS983054:HHS983078 HRO983054:HRO983078 IBK983054:IBK983078 ILG983054:ILG983078 IVC983054:IVC983078 JEY983054:JEY983078 JOU983054:JOU983078 JYQ983054:JYQ983078 KIM983054:KIM983078 KSI983054:KSI983078 LCE983054:LCE983078 LMA983054:LMA983078 LVW983054:LVW983078 MFS983054:MFS983078 MPO983054:MPO983078 MZK983054:MZK983078 NJG983054:NJG983078 NTC983054:NTC983078 OCY983054:OCY983078 OMU983054:OMU983078 OWQ983054:OWQ983078 PGM983054:PGM983078 PQI983054:PQI983078 QAE983054:QAE983078 QKA983054:QKA983078 QTW983054:QTW983078 RDS983054:RDS983078 RNO983054:RNO983078 RXK983054:RXK983078 SHG983054:SHG983078 SRC983054:SRC983078 TAY983054:TAY983078 TKU983054:TKU983078 TUQ983054:TUQ983078 UEM983054:UEM983078 UOI983054:UOI983078 UYE983054:UYE983078 VIA983054:VIA983078 VRW983054:VRW983078 WBS983054:WBS983078 WLO983054:WLO983078 AD14:AD30 AD32:AD38" xr:uid="{00000000-0002-0000-1000-000001000000}"/>
    <dataValidation imeMode="fullAlpha" allowBlank="1" showInputMessage="1" showErrorMessage="1" sqref="WKP983054:WKS983078 IT14:IW38 SP14:SS38 ACL14:ACO38 AMH14:AMK38 AWD14:AWG38 BFZ14:BGC38 BPV14:BPY38 BZR14:BZU38 CJN14:CJQ38 CTJ14:CTM38 DDF14:DDI38 DNB14:DNE38 DWX14:DXA38 EGT14:EGW38 EQP14:EQS38 FAL14:FAO38 FKH14:FKK38 FUD14:FUG38 GDZ14:GEC38 GNV14:GNY38 GXR14:GXU38 HHN14:HHQ38 HRJ14:HRM38 IBF14:IBI38 ILB14:ILE38 IUX14:IVA38 JET14:JEW38 JOP14:JOS38 JYL14:JYO38 KIH14:KIK38 KSD14:KSG38 LBZ14:LCC38 LLV14:LLY38 LVR14:LVU38 MFN14:MFQ38 MPJ14:MPM38 MZF14:MZI38 NJB14:NJE38 NSX14:NTA38 OCT14:OCW38 OMP14:OMS38 OWL14:OWO38 PGH14:PGK38 PQD14:PQG38 PZZ14:QAC38 QJV14:QJY38 QTR14:QTU38 RDN14:RDQ38 RNJ14:RNM38 RXF14:RXI38 SHB14:SHE38 SQX14:SRA38 TAT14:TAW38 TKP14:TKS38 TUL14:TUO38 UEH14:UEK38 UOD14:UOG38 UXZ14:UYC38 VHV14:VHY38 VRR14:VRU38 WBN14:WBQ38 WLJ14:WLM38 WVF14:WVI38 Y65550:AB65574 IT65550:IW65574 SP65550:SS65574 ACL65550:ACO65574 AMH65550:AMK65574 AWD65550:AWG65574 BFZ65550:BGC65574 BPV65550:BPY65574 BZR65550:BZU65574 CJN65550:CJQ65574 CTJ65550:CTM65574 DDF65550:DDI65574 DNB65550:DNE65574 DWX65550:DXA65574 EGT65550:EGW65574 EQP65550:EQS65574 FAL65550:FAO65574 FKH65550:FKK65574 FUD65550:FUG65574 GDZ65550:GEC65574 GNV65550:GNY65574 GXR65550:GXU65574 HHN65550:HHQ65574 HRJ65550:HRM65574 IBF65550:IBI65574 ILB65550:ILE65574 IUX65550:IVA65574 JET65550:JEW65574 JOP65550:JOS65574 JYL65550:JYO65574 KIH65550:KIK65574 KSD65550:KSG65574 LBZ65550:LCC65574 LLV65550:LLY65574 LVR65550:LVU65574 MFN65550:MFQ65574 MPJ65550:MPM65574 MZF65550:MZI65574 NJB65550:NJE65574 NSX65550:NTA65574 OCT65550:OCW65574 OMP65550:OMS65574 OWL65550:OWO65574 PGH65550:PGK65574 PQD65550:PQG65574 PZZ65550:QAC65574 QJV65550:QJY65574 QTR65550:QTU65574 RDN65550:RDQ65574 RNJ65550:RNM65574 RXF65550:RXI65574 SHB65550:SHE65574 SQX65550:SRA65574 TAT65550:TAW65574 TKP65550:TKS65574 TUL65550:TUO65574 UEH65550:UEK65574 UOD65550:UOG65574 UXZ65550:UYC65574 VHV65550:VHY65574 VRR65550:VRU65574 WBN65550:WBQ65574 WLJ65550:WLM65574 WVF65550:WVI65574 Y131086:AB131110 IT131086:IW131110 SP131086:SS131110 ACL131086:ACO131110 AMH131086:AMK131110 AWD131086:AWG131110 BFZ131086:BGC131110 BPV131086:BPY131110 BZR131086:BZU131110 CJN131086:CJQ131110 CTJ131086:CTM131110 DDF131086:DDI131110 DNB131086:DNE131110 DWX131086:DXA131110 EGT131086:EGW131110 EQP131086:EQS131110 FAL131086:FAO131110 FKH131086:FKK131110 FUD131086:FUG131110 GDZ131086:GEC131110 GNV131086:GNY131110 GXR131086:GXU131110 HHN131086:HHQ131110 HRJ131086:HRM131110 IBF131086:IBI131110 ILB131086:ILE131110 IUX131086:IVA131110 JET131086:JEW131110 JOP131086:JOS131110 JYL131086:JYO131110 KIH131086:KIK131110 KSD131086:KSG131110 LBZ131086:LCC131110 LLV131086:LLY131110 LVR131086:LVU131110 MFN131086:MFQ131110 MPJ131086:MPM131110 MZF131086:MZI131110 NJB131086:NJE131110 NSX131086:NTA131110 OCT131086:OCW131110 OMP131086:OMS131110 OWL131086:OWO131110 PGH131086:PGK131110 PQD131086:PQG131110 PZZ131086:QAC131110 QJV131086:QJY131110 QTR131086:QTU131110 RDN131086:RDQ131110 RNJ131086:RNM131110 RXF131086:RXI131110 SHB131086:SHE131110 SQX131086:SRA131110 TAT131086:TAW131110 TKP131086:TKS131110 TUL131086:TUO131110 UEH131086:UEK131110 UOD131086:UOG131110 UXZ131086:UYC131110 VHV131086:VHY131110 VRR131086:VRU131110 WBN131086:WBQ131110 WLJ131086:WLM131110 WVF131086:WVI131110 Y196622:AB196646 IT196622:IW196646 SP196622:SS196646 ACL196622:ACO196646 AMH196622:AMK196646 AWD196622:AWG196646 BFZ196622:BGC196646 BPV196622:BPY196646 BZR196622:BZU196646 CJN196622:CJQ196646 CTJ196622:CTM196646 DDF196622:DDI196646 DNB196622:DNE196646 DWX196622:DXA196646 EGT196622:EGW196646 EQP196622:EQS196646 FAL196622:FAO196646 FKH196622:FKK196646 FUD196622:FUG196646 GDZ196622:GEC196646 GNV196622:GNY196646 GXR196622:GXU196646 HHN196622:HHQ196646 HRJ196622:HRM196646 IBF196622:IBI196646 ILB196622:ILE196646 IUX196622:IVA196646 JET196622:JEW196646 JOP196622:JOS196646 JYL196622:JYO196646 KIH196622:KIK196646 KSD196622:KSG196646 LBZ196622:LCC196646 LLV196622:LLY196646 LVR196622:LVU196646 MFN196622:MFQ196646 MPJ196622:MPM196646 MZF196622:MZI196646 NJB196622:NJE196646 NSX196622:NTA196646 OCT196622:OCW196646 OMP196622:OMS196646 OWL196622:OWO196646 PGH196622:PGK196646 PQD196622:PQG196646 PZZ196622:QAC196646 QJV196622:QJY196646 QTR196622:QTU196646 RDN196622:RDQ196646 RNJ196622:RNM196646 RXF196622:RXI196646 SHB196622:SHE196646 SQX196622:SRA196646 TAT196622:TAW196646 TKP196622:TKS196646 TUL196622:TUO196646 UEH196622:UEK196646 UOD196622:UOG196646 UXZ196622:UYC196646 VHV196622:VHY196646 VRR196622:VRU196646 WBN196622:WBQ196646 WLJ196622:WLM196646 WVF196622:WVI196646 Y262158:AB262182 IT262158:IW262182 SP262158:SS262182 ACL262158:ACO262182 AMH262158:AMK262182 AWD262158:AWG262182 BFZ262158:BGC262182 BPV262158:BPY262182 BZR262158:BZU262182 CJN262158:CJQ262182 CTJ262158:CTM262182 DDF262158:DDI262182 DNB262158:DNE262182 DWX262158:DXA262182 EGT262158:EGW262182 EQP262158:EQS262182 FAL262158:FAO262182 FKH262158:FKK262182 FUD262158:FUG262182 GDZ262158:GEC262182 GNV262158:GNY262182 GXR262158:GXU262182 HHN262158:HHQ262182 HRJ262158:HRM262182 IBF262158:IBI262182 ILB262158:ILE262182 IUX262158:IVA262182 JET262158:JEW262182 JOP262158:JOS262182 JYL262158:JYO262182 KIH262158:KIK262182 KSD262158:KSG262182 LBZ262158:LCC262182 LLV262158:LLY262182 LVR262158:LVU262182 MFN262158:MFQ262182 MPJ262158:MPM262182 MZF262158:MZI262182 NJB262158:NJE262182 NSX262158:NTA262182 OCT262158:OCW262182 OMP262158:OMS262182 OWL262158:OWO262182 PGH262158:PGK262182 PQD262158:PQG262182 PZZ262158:QAC262182 QJV262158:QJY262182 QTR262158:QTU262182 RDN262158:RDQ262182 RNJ262158:RNM262182 RXF262158:RXI262182 SHB262158:SHE262182 SQX262158:SRA262182 TAT262158:TAW262182 TKP262158:TKS262182 TUL262158:TUO262182 UEH262158:UEK262182 UOD262158:UOG262182 UXZ262158:UYC262182 VHV262158:VHY262182 VRR262158:VRU262182 WBN262158:WBQ262182 WLJ262158:WLM262182 WVF262158:WVI262182 Y327694:AB327718 IT327694:IW327718 SP327694:SS327718 ACL327694:ACO327718 AMH327694:AMK327718 AWD327694:AWG327718 BFZ327694:BGC327718 BPV327694:BPY327718 BZR327694:BZU327718 CJN327694:CJQ327718 CTJ327694:CTM327718 DDF327694:DDI327718 DNB327694:DNE327718 DWX327694:DXA327718 EGT327694:EGW327718 EQP327694:EQS327718 FAL327694:FAO327718 FKH327694:FKK327718 FUD327694:FUG327718 GDZ327694:GEC327718 GNV327694:GNY327718 GXR327694:GXU327718 HHN327694:HHQ327718 HRJ327694:HRM327718 IBF327694:IBI327718 ILB327694:ILE327718 IUX327694:IVA327718 JET327694:JEW327718 JOP327694:JOS327718 JYL327694:JYO327718 KIH327694:KIK327718 KSD327694:KSG327718 LBZ327694:LCC327718 LLV327694:LLY327718 LVR327694:LVU327718 MFN327694:MFQ327718 MPJ327694:MPM327718 MZF327694:MZI327718 NJB327694:NJE327718 NSX327694:NTA327718 OCT327694:OCW327718 OMP327694:OMS327718 OWL327694:OWO327718 PGH327694:PGK327718 PQD327694:PQG327718 PZZ327694:QAC327718 QJV327694:QJY327718 QTR327694:QTU327718 RDN327694:RDQ327718 RNJ327694:RNM327718 RXF327694:RXI327718 SHB327694:SHE327718 SQX327694:SRA327718 TAT327694:TAW327718 TKP327694:TKS327718 TUL327694:TUO327718 UEH327694:UEK327718 UOD327694:UOG327718 UXZ327694:UYC327718 VHV327694:VHY327718 VRR327694:VRU327718 WBN327694:WBQ327718 WLJ327694:WLM327718 WVF327694:WVI327718 Y393230:AB393254 IT393230:IW393254 SP393230:SS393254 ACL393230:ACO393254 AMH393230:AMK393254 AWD393230:AWG393254 BFZ393230:BGC393254 BPV393230:BPY393254 BZR393230:BZU393254 CJN393230:CJQ393254 CTJ393230:CTM393254 DDF393230:DDI393254 DNB393230:DNE393254 DWX393230:DXA393254 EGT393230:EGW393254 EQP393230:EQS393254 FAL393230:FAO393254 FKH393230:FKK393254 FUD393230:FUG393254 GDZ393230:GEC393254 GNV393230:GNY393254 GXR393230:GXU393254 HHN393230:HHQ393254 HRJ393230:HRM393254 IBF393230:IBI393254 ILB393230:ILE393254 IUX393230:IVA393254 JET393230:JEW393254 JOP393230:JOS393254 JYL393230:JYO393254 KIH393230:KIK393254 KSD393230:KSG393254 LBZ393230:LCC393254 LLV393230:LLY393254 LVR393230:LVU393254 MFN393230:MFQ393254 MPJ393230:MPM393254 MZF393230:MZI393254 NJB393230:NJE393254 NSX393230:NTA393254 OCT393230:OCW393254 OMP393230:OMS393254 OWL393230:OWO393254 PGH393230:PGK393254 PQD393230:PQG393254 PZZ393230:QAC393254 QJV393230:QJY393254 QTR393230:QTU393254 RDN393230:RDQ393254 RNJ393230:RNM393254 RXF393230:RXI393254 SHB393230:SHE393254 SQX393230:SRA393254 TAT393230:TAW393254 TKP393230:TKS393254 TUL393230:TUO393254 UEH393230:UEK393254 UOD393230:UOG393254 UXZ393230:UYC393254 VHV393230:VHY393254 VRR393230:VRU393254 WBN393230:WBQ393254 WLJ393230:WLM393254 WVF393230:WVI393254 Y458766:AB458790 IT458766:IW458790 SP458766:SS458790 ACL458766:ACO458790 AMH458766:AMK458790 AWD458766:AWG458790 BFZ458766:BGC458790 BPV458766:BPY458790 BZR458766:BZU458790 CJN458766:CJQ458790 CTJ458766:CTM458790 DDF458766:DDI458790 DNB458766:DNE458790 DWX458766:DXA458790 EGT458766:EGW458790 EQP458766:EQS458790 FAL458766:FAO458790 FKH458766:FKK458790 FUD458766:FUG458790 GDZ458766:GEC458790 GNV458766:GNY458790 GXR458766:GXU458790 HHN458766:HHQ458790 HRJ458766:HRM458790 IBF458766:IBI458790 ILB458766:ILE458790 IUX458766:IVA458790 JET458766:JEW458790 JOP458766:JOS458790 JYL458766:JYO458790 KIH458766:KIK458790 KSD458766:KSG458790 LBZ458766:LCC458790 LLV458766:LLY458790 LVR458766:LVU458790 MFN458766:MFQ458790 MPJ458766:MPM458790 MZF458766:MZI458790 NJB458766:NJE458790 NSX458766:NTA458790 OCT458766:OCW458790 OMP458766:OMS458790 OWL458766:OWO458790 PGH458766:PGK458790 PQD458766:PQG458790 PZZ458766:QAC458790 QJV458766:QJY458790 QTR458766:QTU458790 RDN458766:RDQ458790 RNJ458766:RNM458790 RXF458766:RXI458790 SHB458766:SHE458790 SQX458766:SRA458790 TAT458766:TAW458790 TKP458766:TKS458790 TUL458766:TUO458790 UEH458766:UEK458790 UOD458766:UOG458790 UXZ458766:UYC458790 VHV458766:VHY458790 VRR458766:VRU458790 WBN458766:WBQ458790 WLJ458766:WLM458790 WVF458766:WVI458790 Y524302:AB524326 IT524302:IW524326 SP524302:SS524326 ACL524302:ACO524326 AMH524302:AMK524326 AWD524302:AWG524326 BFZ524302:BGC524326 BPV524302:BPY524326 BZR524302:BZU524326 CJN524302:CJQ524326 CTJ524302:CTM524326 DDF524302:DDI524326 DNB524302:DNE524326 DWX524302:DXA524326 EGT524302:EGW524326 EQP524302:EQS524326 FAL524302:FAO524326 FKH524302:FKK524326 FUD524302:FUG524326 GDZ524302:GEC524326 GNV524302:GNY524326 GXR524302:GXU524326 HHN524302:HHQ524326 HRJ524302:HRM524326 IBF524302:IBI524326 ILB524302:ILE524326 IUX524302:IVA524326 JET524302:JEW524326 JOP524302:JOS524326 JYL524302:JYO524326 KIH524302:KIK524326 KSD524302:KSG524326 LBZ524302:LCC524326 LLV524302:LLY524326 LVR524302:LVU524326 MFN524302:MFQ524326 MPJ524302:MPM524326 MZF524302:MZI524326 NJB524302:NJE524326 NSX524302:NTA524326 OCT524302:OCW524326 OMP524302:OMS524326 OWL524302:OWO524326 PGH524302:PGK524326 PQD524302:PQG524326 PZZ524302:QAC524326 QJV524302:QJY524326 QTR524302:QTU524326 RDN524302:RDQ524326 RNJ524302:RNM524326 RXF524302:RXI524326 SHB524302:SHE524326 SQX524302:SRA524326 TAT524302:TAW524326 TKP524302:TKS524326 TUL524302:TUO524326 UEH524302:UEK524326 UOD524302:UOG524326 UXZ524302:UYC524326 VHV524302:VHY524326 VRR524302:VRU524326 WBN524302:WBQ524326 WLJ524302:WLM524326 WVF524302:WVI524326 Y589838:AB589862 IT589838:IW589862 SP589838:SS589862 ACL589838:ACO589862 AMH589838:AMK589862 AWD589838:AWG589862 BFZ589838:BGC589862 BPV589838:BPY589862 BZR589838:BZU589862 CJN589838:CJQ589862 CTJ589838:CTM589862 DDF589838:DDI589862 DNB589838:DNE589862 DWX589838:DXA589862 EGT589838:EGW589862 EQP589838:EQS589862 FAL589838:FAO589862 FKH589838:FKK589862 FUD589838:FUG589862 GDZ589838:GEC589862 GNV589838:GNY589862 GXR589838:GXU589862 HHN589838:HHQ589862 HRJ589838:HRM589862 IBF589838:IBI589862 ILB589838:ILE589862 IUX589838:IVA589862 JET589838:JEW589862 JOP589838:JOS589862 JYL589838:JYO589862 KIH589838:KIK589862 KSD589838:KSG589862 LBZ589838:LCC589862 LLV589838:LLY589862 LVR589838:LVU589862 MFN589838:MFQ589862 MPJ589838:MPM589862 MZF589838:MZI589862 NJB589838:NJE589862 NSX589838:NTA589862 OCT589838:OCW589862 OMP589838:OMS589862 OWL589838:OWO589862 PGH589838:PGK589862 PQD589838:PQG589862 PZZ589838:QAC589862 QJV589838:QJY589862 QTR589838:QTU589862 RDN589838:RDQ589862 RNJ589838:RNM589862 RXF589838:RXI589862 SHB589838:SHE589862 SQX589838:SRA589862 TAT589838:TAW589862 TKP589838:TKS589862 TUL589838:TUO589862 UEH589838:UEK589862 UOD589838:UOG589862 UXZ589838:UYC589862 VHV589838:VHY589862 VRR589838:VRU589862 WBN589838:WBQ589862 WLJ589838:WLM589862 WVF589838:WVI589862 Y655374:AB655398 IT655374:IW655398 SP655374:SS655398 ACL655374:ACO655398 AMH655374:AMK655398 AWD655374:AWG655398 BFZ655374:BGC655398 BPV655374:BPY655398 BZR655374:BZU655398 CJN655374:CJQ655398 CTJ655374:CTM655398 DDF655374:DDI655398 DNB655374:DNE655398 DWX655374:DXA655398 EGT655374:EGW655398 EQP655374:EQS655398 FAL655374:FAO655398 FKH655374:FKK655398 FUD655374:FUG655398 GDZ655374:GEC655398 GNV655374:GNY655398 GXR655374:GXU655398 HHN655374:HHQ655398 HRJ655374:HRM655398 IBF655374:IBI655398 ILB655374:ILE655398 IUX655374:IVA655398 JET655374:JEW655398 JOP655374:JOS655398 JYL655374:JYO655398 KIH655374:KIK655398 KSD655374:KSG655398 LBZ655374:LCC655398 LLV655374:LLY655398 LVR655374:LVU655398 MFN655374:MFQ655398 MPJ655374:MPM655398 MZF655374:MZI655398 NJB655374:NJE655398 NSX655374:NTA655398 OCT655374:OCW655398 OMP655374:OMS655398 OWL655374:OWO655398 PGH655374:PGK655398 PQD655374:PQG655398 PZZ655374:QAC655398 QJV655374:QJY655398 QTR655374:QTU655398 RDN655374:RDQ655398 RNJ655374:RNM655398 RXF655374:RXI655398 SHB655374:SHE655398 SQX655374:SRA655398 TAT655374:TAW655398 TKP655374:TKS655398 TUL655374:TUO655398 UEH655374:UEK655398 UOD655374:UOG655398 UXZ655374:UYC655398 VHV655374:VHY655398 VRR655374:VRU655398 WBN655374:WBQ655398 WLJ655374:WLM655398 WVF655374:WVI655398 Y720910:AB720934 IT720910:IW720934 SP720910:SS720934 ACL720910:ACO720934 AMH720910:AMK720934 AWD720910:AWG720934 BFZ720910:BGC720934 BPV720910:BPY720934 BZR720910:BZU720934 CJN720910:CJQ720934 CTJ720910:CTM720934 DDF720910:DDI720934 DNB720910:DNE720934 DWX720910:DXA720934 EGT720910:EGW720934 EQP720910:EQS720934 FAL720910:FAO720934 FKH720910:FKK720934 FUD720910:FUG720934 GDZ720910:GEC720934 GNV720910:GNY720934 GXR720910:GXU720934 HHN720910:HHQ720934 HRJ720910:HRM720934 IBF720910:IBI720934 ILB720910:ILE720934 IUX720910:IVA720934 JET720910:JEW720934 JOP720910:JOS720934 JYL720910:JYO720934 KIH720910:KIK720934 KSD720910:KSG720934 LBZ720910:LCC720934 LLV720910:LLY720934 LVR720910:LVU720934 MFN720910:MFQ720934 MPJ720910:MPM720934 MZF720910:MZI720934 NJB720910:NJE720934 NSX720910:NTA720934 OCT720910:OCW720934 OMP720910:OMS720934 OWL720910:OWO720934 PGH720910:PGK720934 PQD720910:PQG720934 PZZ720910:QAC720934 QJV720910:QJY720934 QTR720910:QTU720934 RDN720910:RDQ720934 RNJ720910:RNM720934 RXF720910:RXI720934 SHB720910:SHE720934 SQX720910:SRA720934 TAT720910:TAW720934 TKP720910:TKS720934 TUL720910:TUO720934 UEH720910:UEK720934 UOD720910:UOG720934 UXZ720910:UYC720934 VHV720910:VHY720934 VRR720910:VRU720934 WBN720910:WBQ720934 WLJ720910:WLM720934 WVF720910:WVI720934 Y786446:AB786470 IT786446:IW786470 SP786446:SS786470 ACL786446:ACO786470 AMH786446:AMK786470 AWD786446:AWG786470 BFZ786446:BGC786470 BPV786446:BPY786470 BZR786446:BZU786470 CJN786446:CJQ786470 CTJ786446:CTM786470 DDF786446:DDI786470 DNB786446:DNE786470 DWX786446:DXA786470 EGT786446:EGW786470 EQP786446:EQS786470 FAL786446:FAO786470 FKH786446:FKK786470 FUD786446:FUG786470 GDZ786446:GEC786470 GNV786446:GNY786470 GXR786446:GXU786470 HHN786446:HHQ786470 HRJ786446:HRM786470 IBF786446:IBI786470 ILB786446:ILE786470 IUX786446:IVA786470 JET786446:JEW786470 JOP786446:JOS786470 JYL786446:JYO786470 KIH786446:KIK786470 KSD786446:KSG786470 LBZ786446:LCC786470 LLV786446:LLY786470 LVR786446:LVU786470 MFN786446:MFQ786470 MPJ786446:MPM786470 MZF786446:MZI786470 NJB786446:NJE786470 NSX786446:NTA786470 OCT786446:OCW786470 OMP786446:OMS786470 OWL786446:OWO786470 PGH786446:PGK786470 PQD786446:PQG786470 PZZ786446:QAC786470 QJV786446:QJY786470 QTR786446:QTU786470 RDN786446:RDQ786470 RNJ786446:RNM786470 RXF786446:RXI786470 SHB786446:SHE786470 SQX786446:SRA786470 TAT786446:TAW786470 TKP786446:TKS786470 TUL786446:TUO786470 UEH786446:UEK786470 UOD786446:UOG786470 UXZ786446:UYC786470 VHV786446:VHY786470 VRR786446:VRU786470 WBN786446:WBQ786470 WLJ786446:WLM786470 WVF786446:WVI786470 Y851982:AB852006 IT851982:IW852006 SP851982:SS852006 ACL851982:ACO852006 AMH851982:AMK852006 AWD851982:AWG852006 BFZ851982:BGC852006 BPV851982:BPY852006 BZR851982:BZU852006 CJN851982:CJQ852006 CTJ851982:CTM852006 DDF851982:DDI852006 DNB851982:DNE852006 DWX851982:DXA852006 EGT851982:EGW852006 EQP851982:EQS852006 FAL851982:FAO852006 FKH851982:FKK852006 FUD851982:FUG852006 GDZ851982:GEC852006 GNV851982:GNY852006 GXR851982:GXU852006 HHN851982:HHQ852006 HRJ851982:HRM852006 IBF851982:IBI852006 ILB851982:ILE852006 IUX851982:IVA852006 JET851982:JEW852006 JOP851982:JOS852006 JYL851982:JYO852006 KIH851982:KIK852006 KSD851982:KSG852006 LBZ851982:LCC852006 LLV851982:LLY852006 LVR851982:LVU852006 MFN851982:MFQ852006 MPJ851982:MPM852006 MZF851982:MZI852006 NJB851982:NJE852006 NSX851982:NTA852006 OCT851982:OCW852006 OMP851982:OMS852006 OWL851982:OWO852006 PGH851982:PGK852006 PQD851982:PQG852006 PZZ851982:QAC852006 QJV851982:QJY852006 QTR851982:QTU852006 RDN851982:RDQ852006 RNJ851982:RNM852006 RXF851982:RXI852006 SHB851982:SHE852006 SQX851982:SRA852006 TAT851982:TAW852006 TKP851982:TKS852006 TUL851982:TUO852006 UEH851982:UEK852006 UOD851982:UOG852006 UXZ851982:UYC852006 VHV851982:VHY852006 VRR851982:VRU852006 WBN851982:WBQ852006 WLJ851982:WLM852006 WVF851982:WVI852006 Y917518:AB917542 IT917518:IW917542 SP917518:SS917542 ACL917518:ACO917542 AMH917518:AMK917542 AWD917518:AWG917542 BFZ917518:BGC917542 BPV917518:BPY917542 BZR917518:BZU917542 CJN917518:CJQ917542 CTJ917518:CTM917542 DDF917518:DDI917542 DNB917518:DNE917542 DWX917518:DXA917542 EGT917518:EGW917542 EQP917518:EQS917542 FAL917518:FAO917542 FKH917518:FKK917542 FUD917518:FUG917542 GDZ917518:GEC917542 GNV917518:GNY917542 GXR917518:GXU917542 HHN917518:HHQ917542 HRJ917518:HRM917542 IBF917518:IBI917542 ILB917518:ILE917542 IUX917518:IVA917542 JET917518:JEW917542 JOP917518:JOS917542 JYL917518:JYO917542 KIH917518:KIK917542 KSD917518:KSG917542 LBZ917518:LCC917542 LLV917518:LLY917542 LVR917518:LVU917542 MFN917518:MFQ917542 MPJ917518:MPM917542 MZF917518:MZI917542 NJB917518:NJE917542 NSX917518:NTA917542 OCT917518:OCW917542 OMP917518:OMS917542 OWL917518:OWO917542 PGH917518:PGK917542 PQD917518:PQG917542 PZZ917518:QAC917542 QJV917518:QJY917542 QTR917518:QTU917542 RDN917518:RDQ917542 RNJ917518:RNM917542 RXF917518:RXI917542 SHB917518:SHE917542 SQX917518:SRA917542 TAT917518:TAW917542 TKP917518:TKS917542 TUL917518:TUO917542 UEH917518:UEK917542 UOD917518:UOG917542 UXZ917518:UYC917542 VHV917518:VHY917542 VRR917518:VRU917542 WBN917518:WBQ917542 WLJ917518:WLM917542 WVF917518:WVI917542 Y983054:AB983078 IT983054:IW983078 SP983054:SS983078 ACL983054:ACO983078 AMH983054:AMK983078 AWD983054:AWG983078 BFZ983054:BGC983078 BPV983054:BPY983078 BZR983054:BZU983078 CJN983054:CJQ983078 CTJ983054:CTM983078 DDF983054:DDI983078 DNB983054:DNE983078 DWX983054:DXA983078 EGT983054:EGW983078 EQP983054:EQS983078 FAL983054:FAO983078 FKH983054:FKK983078 FUD983054:FUG983078 GDZ983054:GEC983078 GNV983054:GNY983078 GXR983054:GXU983078 HHN983054:HHQ983078 HRJ983054:HRM983078 IBF983054:IBI983078 ILB983054:ILE983078 IUX983054:IVA983078 JET983054:JEW983078 JOP983054:JOS983078 JYL983054:JYO983078 KIH983054:KIK983078 KSD983054:KSG983078 LBZ983054:LCC983078 LLV983054:LLY983078 LVR983054:LVU983078 MFN983054:MFQ983078 MPJ983054:MPM983078 MZF983054:MZI983078 NJB983054:NJE983078 NSX983054:NTA983078 OCT983054:OCW983078 OMP983054:OMS983078 OWL983054:OWO983078 PGH983054:PGK983078 PQD983054:PQG983078 PZZ983054:QAC983078 QJV983054:QJY983078 QTR983054:QTU983078 RDN983054:RDQ983078 RNJ983054:RNM983078 RXF983054:RXI983078 SHB983054:SHE983078 SQX983054:SRA983078 TAT983054:TAW983078 TKP983054:TKS983078 TUL983054:TUO983078 UEH983054:UEK983078 UOD983054:UOG983078 UXZ983054:UYC983078 VHV983054:VHY983078 VRR983054:VRU983078 WBN983054:WBQ983078 WLJ983054:WLM983078 WVF983054:WVI983078 WUL983054:WUO983078 HZ14:IC38 RV14:RY38 ABR14:ABU38 ALN14:ALQ38 AVJ14:AVM38 BFF14:BFI38 BPB14:BPE38 BYX14:BZA38 CIT14:CIW38 CSP14:CSS38 DCL14:DCO38 DMH14:DMK38 DWD14:DWG38 EFZ14:EGC38 EPV14:EPY38 EZR14:EZU38 FJN14:FJQ38 FTJ14:FTM38 GDF14:GDI38 GNB14:GNE38 GWX14:GXA38 HGT14:HGW38 HQP14:HQS38 IAL14:IAO38 IKH14:IKK38 IUD14:IUG38 JDZ14:JEC38 JNV14:JNY38 JXR14:JXU38 KHN14:KHQ38 KRJ14:KRM38 LBF14:LBI38 LLB14:LLE38 LUX14:LVA38 MET14:MEW38 MOP14:MOS38 MYL14:MYO38 NIH14:NIK38 NSD14:NSG38 OBZ14:OCC38 OLV14:OLY38 OVR14:OVU38 PFN14:PFQ38 PPJ14:PPM38 PZF14:PZI38 QJB14:QJE38 QSX14:QTA38 RCT14:RCW38 RMP14:RMS38 RWL14:RWO38 SGH14:SGK38 SQD14:SQG38 SZZ14:TAC38 TJV14:TJY38 TTR14:TTU38 UDN14:UDQ38 UNJ14:UNM38 UXF14:UXI38 VHB14:VHE38 VQX14:VRA38 WAT14:WAW38 WKP14:WKS38 WUL14:WUO38 E65550:H65574 HZ65550:IC65574 RV65550:RY65574 ABR65550:ABU65574 ALN65550:ALQ65574 AVJ65550:AVM65574 BFF65550:BFI65574 BPB65550:BPE65574 BYX65550:BZA65574 CIT65550:CIW65574 CSP65550:CSS65574 DCL65550:DCO65574 DMH65550:DMK65574 DWD65550:DWG65574 EFZ65550:EGC65574 EPV65550:EPY65574 EZR65550:EZU65574 FJN65550:FJQ65574 FTJ65550:FTM65574 GDF65550:GDI65574 GNB65550:GNE65574 GWX65550:GXA65574 HGT65550:HGW65574 HQP65550:HQS65574 IAL65550:IAO65574 IKH65550:IKK65574 IUD65550:IUG65574 JDZ65550:JEC65574 JNV65550:JNY65574 JXR65550:JXU65574 KHN65550:KHQ65574 KRJ65550:KRM65574 LBF65550:LBI65574 LLB65550:LLE65574 LUX65550:LVA65574 MET65550:MEW65574 MOP65550:MOS65574 MYL65550:MYO65574 NIH65550:NIK65574 NSD65550:NSG65574 OBZ65550:OCC65574 OLV65550:OLY65574 OVR65550:OVU65574 PFN65550:PFQ65574 PPJ65550:PPM65574 PZF65550:PZI65574 QJB65550:QJE65574 QSX65550:QTA65574 RCT65550:RCW65574 RMP65550:RMS65574 RWL65550:RWO65574 SGH65550:SGK65574 SQD65550:SQG65574 SZZ65550:TAC65574 TJV65550:TJY65574 TTR65550:TTU65574 UDN65550:UDQ65574 UNJ65550:UNM65574 UXF65550:UXI65574 VHB65550:VHE65574 VQX65550:VRA65574 WAT65550:WAW65574 WKP65550:WKS65574 WUL65550:WUO65574 E131086:H131110 HZ131086:IC131110 RV131086:RY131110 ABR131086:ABU131110 ALN131086:ALQ131110 AVJ131086:AVM131110 BFF131086:BFI131110 BPB131086:BPE131110 BYX131086:BZA131110 CIT131086:CIW131110 CSP131086:CSS131110 DCL131086:DCO131110 DMH131086:DMK131110 DWD131086:DWG131110 EFZ131086:EGC131110 EPV131086:EPY131110 EZR131086:EZU131110 FJN131086:FJQ131110 FTJ131086:FTM131110 GDF131086:GDI131110 GNB131086:GNE131110 GWX131086:GXA131110 HGT131086:HGW131110 HQP131086:HQS131110 IAL131086:IAO131110 IKH131086:IKK131110 IUD131086:IUG131110 JDZ131086:JEC131110 JNV131086:JNY131110 JXR131086:JXU131110 KHN131086:KHQ131110 KRJ131086:KRM131110 LBF131086:LBI131110 LLB131086:LLE131110 LUX131086:LVA131110 MET131086:MEW131110 MOP131086:MOS131110 MYL131086:MYO131110 NIH131086:NIK131110 NSD131086:NSG131110 OBZ131086:OCC131110 OLV131086:OLY131110 OVR131086:OVU131110 PFN131086:PFQ131110 PPJ131086:PPM131110 PZF131086:PZI131110 QJB131086:QJE131110 QSX131086:QTA131110 RCT131086:RCW131110 RMP131086:RMS131110 RWL131086:RWO131110 SGH131086:SGK131110 SQD131086:SQG131110 SZZ131086:TAC131110 TJV131086:TJY131110 TTR131086:TTU131110 UDN131086:UDQ131110 UNJ131086:UNM131110 UXF131086:UXI131110 VHB131086:VHE131110 VQX131086:VRA131110 WAT131086:WAW131110 WKP131086:WKS131110 WUL131086:WUO131110 E196622:H196646 HZ196622:IC196646 RV196622:RY196646 ABR196622:ABU196646 ALN196622:ALQ196646 AVJ196622:AVM196646 BFF196622:BFI196646 BPB196622:BPE196646 BYX196622:BZA196646 CIT196622:CIW196646 CSP196622:CSS196646 DCL196622:DCO196646 DMH196622:DMK196646 DWD196622:DWG196646 EFZ196622:EGC196646 EPV196622:EPY196646 EZR196622:EZU196646 FJN196622:FJQ196646 FTJ196622:FTM196646 GDF196622:GDI196646 GNB196622:GNE196646 GWX196622:GXA196646 HGT196622:HGW196646 HQP196622:HQS196646 IAL196622:IAO196646 IKH196622:IKK196646 IUD196622:IUG196646 JDZ196622:JEC196646 JNV196622:JNY196646 JXR196622:JXU196646 KHN196622:KHQ196646 KRJ196622:KRM196646 LBF196622:LBI196646 LLB196622:LLE196646 LUX196622:LVA196646 MET196622:MEW196646 MOP196622:MOS196646 MYL196622:MYO196646 NIH196622:NIK196646 NSD196622:NSG196646 OBZ196622:OCC196646 OLV196622:OLY196646 OVR196622:OVU196646 PFN196622:PFQ196646 PPJ196622:PPM196646 PZF196622:PZI196646 QJB196622:QJE196646 QSX196622:QTA196646 RCT196622:RCW196646 RMP196622:RMS196646 RWL196622:RWO196646 SGH196622:SGK196646 SQD196622:SQG196646 SZZ196622:TAC196646 TJV196622:TJY196646 TTR196622:TTU196646 UDN196622:UDQ196646 UNJ196622:UNM196646 UXF196622:UXI196646 VHB196622:VHE196646 VQX196622:VRA196646 WAT196622:WAW196646 WKP196622:WKS196646 WUL196622:WUO196646 E262158:H262182 HZ262158:IC262182 RV262158:RY262182 ABR262158:ABU262182 ALN262158:ALQ262182 AVJ262158:AVM262182 BFF262158:BFI262182 BPB262158:BPE262182 BYX262158:BZA262182 CIT262158:CIW262182 CSP262158:CSS262182 DCL262158:DCO262182 DMH262158:DMK262182 DWD262158:DWG262182 EFZ262158:EGC262182 EPV262158:EPY262182 EZR262158:EZU262182 FJN262158:FJQ262182 FTJ262158:FTM262182 GDF262158:GDI262182 GNB262158:GNE262182 GWX262158:GXA262182 HGT262158:HGW262182 HQP262158:HQS262182 IAL262158:IAO262182 IKH262158:IKK262182 IUD262158:IUG262182 JDZ262158:JEC262182 JNV262158:JNY262182 JXR262158:JXU262182 KHN262158:KHQ262182 KRJ262158:KRM262182 LBF262158:LBI262182 LLB262158:LLE262182 LUX262158:LVA262182 MET262158:MEW262182 MOP262158:MOS262182 MYL262158:MYO262182 NIH262158:NIK262182 NSD262158:NSG262182 OBZ262158:OCC262182 OLV262158:OLY262182 OVR262158:OVU262182 PFN262158:PFQ262182 PPJ262158:PPM262182 PZF262158:PZI262182 QJB262158:QJE262182 QSX262158:QTA262182 RCT262158:RCW262182 RMP262158:RMS262182 RWL262158:RWO262182 SGH262158:SGK262182 SQD262158:SQG262182 SZZ262158:TAC262182 TJV262158:TJY262182 TTR262158:TTU262182 UDN262158:UDQ262182 UNJ262158:UNM262182 UXF262158:UXI262182 VHB262158:VHE262182 VQX262158:VRA262182 WAT262158:WAW262182 WKP262158:WKS262182 WUL262158:WUO262182 E327694:H327718 HZ327694:IC327718 RV327694:RY327718 ABR327694:ABU327718 ALN327694:ALQ327718 AVJ327694:AVM327718 BFF327694:BFI327718 BPB327694:BPE327718 BYX327694:BZA327718 CIT327694:CIW327718 CSP327694:CSS327718 DCL327694:DCO327718 DMH327694:DMK327718 DWD327694:DWG327718 EFZ327694:EGC327718 EPV327694:EPY327718 EZR327694:EZU327718 FJN327694:FJQ327718 FTJ327694:FTM327718 GDF327694:GDI327718 GNB327694:GNE327718 GWX327694:GXA327718 HGT327694:HGW327718 HQP327694:HQS327718 IAL327694:IAO327718 IKH327694:IKK327718 IUD327694:IUG327718 JDZ327694:JEC327718 JNV327694:JNY327718 JXR327694:JXU327718 KHN327694:KHQ327718 KRJ327694:KRM327718 LBF327694:LBI327718 LLB327694:LLE327718 LUX327694:LVA327718 MET327694:MEW327718 MOP327694:MOS327718 MYL327694:MYO327718 NIH327694:NIK327718 NSD327694:NSG327718 OBZ327694:OCC327718 OLV327694:OLY327718 OVR327694:OVU327718 PFN327694:PFQ327718 PPJ327694:PPM327718 PZF327694:PZI327718 QJB327694:QJE327718 QSX327694:QTA327718 RCT327694:RCW327718 RMP327694:RMS327718 RWL327694:RWO327718 SGH327694:SGK327718 SQD327694:SQG327718 SZZ327694:TAC327718 TJV327694:TJY327718 TTR327694:TTU327718 UDN327694:UDQ327718 UNJ327694:UNM327718 UXF327694:UXI327718 VHB327694:VHE327718 VQX327694:VRA327718 WAT327694:WAW327718 WKP327694:WKS327718 WUL327694:WUO327718 E393230:H393254 HZ393230:IC393254 RV393230:RY393254 ABR393230:ABU393254 ALN393230:ALQ393254 AVJ393230:AVM393254 BFF393230:BFI393254 BPB393230:BPE393254 BYX393230:BZA393254 CIT393230:CIW393254 CSP393230:CSS393254 DCL393230:DCO393254 DMH393230:DMK393254 DWD393230:DWG393254 EFZ393230:EGC393254 EPV393230:EPY393254 EZR393230:EZU393254 FJN393230:FJQ393254 FTJ393230:FTM393254 GDF393230:GDI393254 GNB393230:GNE393254 GWX393230:GXA393254 HGT393230:HGW393254 HQP393230:HQS393254 IAL393230:IAO393254 IKH393230:IKK393254 IUD393230:IUG393254 JDZ393230:JEC393254 JNV393230:JNY393254 JXR393230:JXU393254 KHN393230:KHQ393254 KRJ393230:KRM393254 LBF393230:LBI393254 LLB393230:LLE393254 LUX393230:LVA393254 MET393230:MEW393254 MOP393230:MOS393254 MYL393230:MYO393254 NIH393230:NIK393254 NSD393230:NSG393254 OBZ393230:OCC393254 OLV393230:OLY393254 OVR393230:OVU393254 PFN393230:PFQ393254 PPJ393230:PPM393254 PZF393230:PZI393254 QJB393230:QJE393254 QSX393230:QTA393254 RCT393230:RCW393254 RMP393230:RMS393254 RWL393230:RWO393254 SGH393230:SGK393254 SQD393230:SQG393254 SZZ393230:TAC393254 TJV393230:TJY393254 TTR393230:TTU393254 UDN393230:UDQ393254 UNJ393230:UNM393254 UXF393230:UXI393254 VHB393230:VHE393254 VQX393230:VRA393254 WAT393230:WAW393254 WKP393230:WKS393254 WUL393230:WUO393254 E458766:H458790 HZ458766:IC458790 RV458766:RY458790 ABR458766:ABU458790 ALN458766:ALQ458790 AVJ458766:AVM458790 BFF458766:BFI458790 BPB458766:BPE458790 BYX458766:BZA458790 CIT458766:CIW458790 CSP458766:CSS458790 DCL458766:DCO458790 DMH458766:DMK458790 DWD458766:DWG458790 EFZ458766:EGC458790 EPV458766:EPY458790 EZR458766:EZU458790 FJN458766:FJQ458790 FTJ458766:FTM458790 GDF458766:GDI458790 GNB458766:GNE458790 GWX458766:GXA458790 HGT458766:HGW458790 HQP458766:HQS458790 IAL458766:IAO458790 IKH458766:IKK458790 IUD458766:IUG458790 JDZ458766:JEC458790 JNV458766:JNY458790 JXR458766:JXU458790 KHN458766:KHQ458790 KRJ458766:KRM458790 LBF458766:LBI458790 LLB458766:LLE458790 LUX458766:LVA458790 MET458766:MEW458790 MOP458766:MOS458790 MYL458766:MYO458790 NIH458766:NIK458790 NSD458766:NSG458790 OBZ458766:OCC458790 OLV458766:OLY458790 OVR458766:OVU458790 PFN458766:PFQ458790 PPJ458766:PPM458790 PZF458766:PZI458790 QJB458766:QJE458790 QSX458766:QTA458790 RCT458766:RCW458790 RMP458766:RMS458790 RWL458766:RWO458790 SGH458766:SGK458790 SQD458766:SQG458790 SZZ458766:TAC458790 TJV458766:TJY458790 TTR458766:TTU458790 UDN458766:UDQ458790 UNJ458766:UNM458790 UXF458766:UXI458790 VHB458766:VHE458790 VQX458766:VRA458790 WAT458766:WAW458790 WKP458766:WKS458790 WUL458766:WUO458790 E524302:H524326 HZ524302:IC524326 RV524302:RY524326 ABR524302:ABU524326 ALN524302:ALQ524326 AVJ524302:AVM524326 BFF524302:BFI524326 BPB524302:BPE524326 BYX524302:BZA524326 CIT524302:CIW524326 CSP524302:CSS524326 DCL524302:DCO524326 DMH524302:DMK524326 DWD524302:DWG524326 EFZ524302:EGC524326 EPV524302:EPY524326 EZR524302:EZU524326 FJN524302:FJQ524326 FTJ524302:FTM524326 GDF524302:GDI524326 GNB524302:GNE524326 GWX524302:GXA524326 HGT524302:HGW524326 HQP524302:HQS524326 IAL524302:IAO524326 IKH524302:IKK524326 IUD524302:IUG524326 JDZ524302:JEC524326 JNV524302:JNY524326 JXR524302:JXU524326 KHN524302:KHQ524326 KRJ524302:KRM524326 LBF524302:LBI524326 LLB524302:LLE524326 LUX524302:LVA524326 MET524302:MEW524326 MOP524302:MOS524326 MYL524302:MYO524326 NIH524302:NIK524326 NSD524302:NSG524326 OBZ524302:OCC524326 OLV524302:OLY524326 OVR524302:OVU524326 PFN524302:PFQ524326 PPJ524302:PPM524326 PZF524302:PZI524326 QJB524302:QJE524326 QSX524302:QTA524326 RCT524302:RCW524326 RMP524302:RMS524326 RWL524302:RWO524326 SGH524302:SGK524326 SQD524302:SQG524326 SZZ524302:TAC524326 TJV524302:TJY524326 TTR524302:TTU524326 UDN524302:UDQ524326 UNJ524302:UNM524326 UXF524302:UXI524326 VHB524302:VHE524326 VQX524302:VRA524326 WAT524302:WAW524326 WKP524302:WKS524326 WUL524302:WUO524326 E589838:H589862 HZ589838:IC589862 RV589838:RY589862 ABR589838:ABU589862 ALN589838:ALQ589862 AVJ589838:AVM589862 BFF589838:BFI589862 BPB589838:BPE589862 BYX589838:BZA589862 CIT589838:CIW589862 CSP589838:CSS589862 DCL589838:DCO589862 DMH589838:DMK589862 DWD589838:DWG589862 EFZ589838:EGC589862 EPV589838:EPY589862 EZR589838:EZU589862 FJN589838:FJQ589862 FTJ589838:FTM589862 GDF589838:GDI589862 GNB589838:GNE589862 GWX589838:GXA589862 HGT589838:HGW589862 HQP589838:HQS589862 IAL589838:IAO589862 IKH589838:IKK589862 IUD589838:IUG589862 JDZ589838:JEC589862 JNV589838:JNY589862 JXR589838:JXU589862 KHN589838:KHQ589862 KRJ589838:KRM589862 LBF589838:LBI589862 LLB589838:LLE589862 LUX589838:LVA589862 MET589838:MEW589862 MOP589838:MOS589862 MYL589838:MYO589862 NIH589838:NIK589862 NSD589838:NSG589862 OBZ589838:OCC589862 OLV589838:OLY589862 OVR589838:OVU589862 PFN589838:PFQ589862 PPJ589838:PPM589862 PZF589838:PZI589862 QJB589838:QJE589862 QSX589838:QTA589862 RCT589838:RCW589862 RMP589838:RMS589862 RWL589838:RWO589862 SGH589838:SGK589862 SQD589838:SQG589862 SZZ589838:TAC589862 TJV589838:TJY589862 TTR589838:TTU589862 UDN589838:UDQ589862 UNJ589838:UNM589862 UXF589838:UXI589862 VHB589838:VHE589862 VQX589838:VRA589862 WAT589838:WAW589862 WKP589838:WKS589862 WUL589838:WUO589862 E655374:H655398 HZ655374:IC655398 RV655374:RY655398 ABR655374:ABU655398 ALN655374:ALQ655398 AVJ655374:AVM655398 BFF655374:BFI655398 BPB655374:BPE655398 BYX655374:BZA655398 CIT655374:CIW655398 CSP655374:CSS655398 DCL655374:DCO655398 DMH655374:DMK655398 DWD655374:DWG655398 EFZ655374:EGC655398 EPV655374:EPY655398 EZR655374:EZU655398 FJN655374:FJQ655398 FTJ655374:FTM655398 GDF655374:GDI655398 GNB655374:GNE655398 GWX655374:GXA655398 HGT655374:HGW655398 HQP655374:HQS655398 IAL655374:IAO655398 IKH655374:IKK655398 IUD655374:IUG655398 JDZ655374:JEC655398 JNV655374:JNY655398 JXR655374:JXU655398 KHN655374:KHQ655398 KRJ655374:KRM655398 LBF655374:LBI655398 LLB655374:LLE655398 LUX655374:LVA655398 MET655374:MEW655398 MOP655374:MOS655398 MYL655374:MYO655398 NIH655374:NIK655398 NSD655374:NSG655398 OBZ655374:OCC655398 OLV655374:OLY655398 OVR655374:OVU655398 PFN655374:PFQ655398 PPJ655374:PPM655398 PZF655374:PZI655398 QJB655374:QJE655398 QSX655374:QTA655398 RCT655374:RCW655398 RMP655374:RMS655398 RWL655374:RWO655398 SGH655374:SGK655398 SQD655374:SQG655398 SZZ655374:TAC655398 TJV655374:TJY655398 TTR655374:TTU655398 UDN655374:UDQ655398 UNJ655374:UNM655398 UXF655374:UXI655398 VHB655374:VHE655398 VQX655374:VRA655398 WAT655374:WAW655398 WKP655374:WKS655398 WUL655374:WUO655398 E720910:H720934 HZ720910:IC720934 RV720910:RY720934 ABR720910:ABU720934 ALN720910:ALQ720934 AVJ720910:AVM720934 BFF720910:BFI720934 BPB720910:BPE720934 BYX720910:BZA720934 CIT720910:CIW720934 CSP720910:CSS720934 DCL720910:DCO720934 DMH720910:DMK720934 DWD720910:DWG720934 EFZ720910:EGC720934 EPV720910:EPY720934 EZR720910:EZU720934 FJN720910:FJQ720934 FTJ720910:FTM720934 GDF720910:GDI720934 GNB720910:GNE720934 GWX720910:GXA720934 HGT720910:HGW720934 HQP720910:HQS720934 IAL720910:IAO720934 IKH720910:IKK720934 IUD720910:IUG720934 JDZ720910:JEC720934 JNV720910:JNY720934 JXR720910:JXU720934 KHN720910:KHQ720934 KRJ720910:KRM720934 LBF720910:LBI720934 LLB720910:LLE720934 LUX720910:LVA720934 MET720910:MEW720934 MOP720910:MOS720934 MYL720910:MYO720934 NIH720910:NIK720934 NSD720910:NSG720934 OBZ720910:OCC720934 OLV720910:OLY720934 OVR720910:OVU720934 PFN720910:PFQ720934 PPJ720910:PPM720934 PZF720910:PZI720934 QJB720910:QJE720934 QSX720910:QTA720934 RCT720910:RCW720934 RMP720910:RMS720934 RWL720910:RWO720934 SGH720910:SGK720934 SQD720910:SQG720934 SZZ720910:TAC720934 TJV720910:TJY720934 TTR720910:TTU720934 UDN720910:UDQ720934 UNJ720910:UNM720934 UXF720910:UXI720934 VHB720910:VHE720934 VQX720910:VRA720934 WAT720910:WAW720934 WKP720910:WKS720934 WUL720910:WUO720934 E786446:H786470 HZ786446:IC786470 RV786446:RY786470 ABR786446:ABU786470 ALN786446:ALQ786470 AVJ786446:AVM786470 BFF786446:BFI786470 BPB786446:BPE786470 BYX786446:BZA786470 CIT786446:CIW786470 CSP786446:CSS786470 DCL786446:DCO786470 DMH786446:DMK786470 DWD786446:DWG786470 EFZ786446:EGC786470 EPV786446:EPY786470 EZR786446:EZU786470 FJN786446:FJQ786470 FTJ786446:FTM786470 GDF786446:GDI786470 GNB786446:GNE786470 GWX786446:GXA786470 HGT786446:HGW786470 HQP786446:HQS786470 IAL786446:IAO786470 IKH786446:IKK786470 IUD786446:IUG786470 JDZ786446:JEC786470 JNV786446:JNY786470 JXR786446:JXU786470 KHN786446:KHQ786470 KRJ786446:KRM786470 LBF786446:LBI786470 LLB786446:LLE786470 LUX786446:LVA786470 MET786446:MEW786470 MOP786446:MOS786470 MYL786446:MYO786470 NIH786446:NIK786470 NSD786446:NSG786470 OBZ786446:OCC786470 OLV786446:OLY786470 OVR786446:OVU786470 PFN786446:PFQ786470 PPJ786446:PPM786470 PZF786446:PZI786470 QJB786446:QJE786470 QSX786446:QTA786470 RCT786446:RCW786470 RMP786446:RMS786470 RWL786446:RWO786470 SGH786446:SGK786470 SQD786446:SQG786470 SZZ786446:TAC786470 TJV786446:TJY786470 TTR786446:TTU786470 UDN786446:UDQ786470 UNJ786446:UNM786470 UXF786446:UXI786470 VHB786446:VHE786470 VQX786446:VRA786470 WAT786446:WAW786470 WKP786446:WKS786470 WUL786446:WUO786470 E851982:H852006 HZ851982:IC852006 RV851982:RY852006 ABR851982:ABU852006 ALN851982:ALQ852006 AVJ851982:AVM852006 BFF851982:BFI852006 BPB851982:BPE852006 BYX851982:BZA852006 CIT851982:CIW852006 CSP851982:CSS852006 DCL851982:DCO852006 DMH851982:DMK852006 DWD851982:DWG852006 EFZ851982:EGC852006 EPV851982:EPY852006 EZR851982:EZU852006 FJN851982:FJQ852006 FTJ851982:FTM852006 GDF851982:GDI852006 GNB851982:GNE852006 GWX851982:GXA852006 HGT851982:HGW852006 HQP851982:HQS852006 IAL851982:IAO852006 IKH851982:IKK852006 IUD851982:IUG852006 JDZ851982:JEC852006 JNV851982:JNY852006 JXR851982:JXU852006 KHN851982:KHQ852006 KRJ851982:KRM852006 LBF851982:LBI852006 LLB851982:LLE852006 LUX851982:LVA852006 MET851982:MEW852006 MOP851982:MOS852006 MYL851982:MYO852006 NIH851982:NIK852006 NSD851982:NSG852006 OBZ851982:OCC852006 OLV851982:OLY852006 OVR851982:OVU852006 PFN851982:PFQ852006 PPJ851982:PPM852006 PZF851982:PZI852006 QJB851982:QJE852006 QSX851982:QTA852006 RCT851982:RCW852006 RMP851982:RMS852006 RWL851982:RWO852006 SGH851982:SGK852006 SQD851982:SQG852006 SZZ851982:TAC852006 TJV851982:TJY852006 TTR851982:TTU852006 UDN851982:UDQ852006 UNJ851982:UNM852006 UXF851982:UXI852006 VHB851982:VHE852006 VQX851982:VRA852006 WAT851982:WAW852006 WKP851982:WKS852006 WUL851982:WUO852006 E917518:H917542 HZ917518:IC917542 RV917518:RY917542 ABR917518:ABU917542 ALN917518:ALQ917542 AVJ917518:AVM917542 BFF917518:BFI917542 BPB917518:BPE917542 BYX917518:BZA917542 CIT917518:CIW917542 CSP917518:CSS917542 DCL917518:DCO917542 DMH917518:DMK917542 DWD917518:DWG917542 EFZ917518:EGC917542 EPV917518:EPY917542 EZR917518:EZU917542 FJN917518:FJQ917542 FTJ917518:FTM917542 GDF917518:GDI917542 GNB917518:GNE917542 GWX917518:GXA917542 HGT917518:HGW917542 HQP917518:HQS917542 IAL917518:IAO917542 IKH917518:IKK917542 IUD917518:IUG917542 JDZ917518:JEC917542 JNV917518:JNY917542 JXR917518:JXU917542 KHN917518:KHQ917542 KRJ917518:KRM917542 LBF917518:LBI917542 LLB917518:LLE917542 LUX917518:LVA917542 MET917518:MEW917542 MOP917518:MOS917542 MYL917518:MYO917542 NIH917518:NIK917542 NSD917518:NSG917542 OBZ917518:OCC917542 OLV917518:OLY917542 OVR917518:OVU917542 PFN917518:PFQ917542 PPJ917518:PPM917542 PZF917518:PZI917542 QJB917518:QJE917542 QSX917518:QTA917542 RCT917518:RCW917542 RMP917518:RMS917542 RWL917518:RWO917542 SGH917518:SGK917542 SQD917518:SQG917542 SZZ917518:TAC917542 TJV917518:TJY917542 TTR917518:TTU917542 UDN917518:UDQ917542 UNJ917518:UNM917542 UXF917518:UXI917542 VHB917518:VHE917542 VQX917518:VRA917542 WAT917518:WAW917542 WKP917518:WKS917542 WUL917518:WUO917542 E983054:H983078 HZ983054:IC983078 RV983054:RY983078 ABR983054:ABU983078 ALN983054:ALQ983078 AVJ983054:AVM983078 BFF983054:BFI983078 BPB983054:BPE983078 BYX983054:BZA983078 CIT983054:CIW983078 CSP983054:CSS983078 DCL983054:DCO983078 DMH983054:DMK983078 DWD983054:DWG983078 EFZ983054:EGC983078 EPV983054:EPY983078 EZR983054:EZU983078 FJN983054:FJQ983078 FTJ983054:FTM983078 GDF983054:GDI983078 GNB983054:GNE983078 GWX983054:GXA983078 HGT983054:HGW983078 HQP983054:HQS983078 IAL983054:IAO983078 IKH983054:IKK983078 IUD983054:IUG983078 JDZ983054:JEC983078 JNV983054:JNY983078 JXR983054:JXU983078 KHN983054:KHQ983078 KRJ983054:KRM983078 LBF983054:LBI983078 LLB983054:LLE983078 LUX983054:LVA983078 MET983054:MEW983078 MOP983054:MOS983078 MYL983054:MYO983078 NIH983054:NIK983078 NSD983054:NSG983078 OBZ983054:OCC983078 OLV983054:OLY983078 OVR983054:OVU983078 PFN983054:PFQ983078 PPJ983054:PPM983078 PZF983054:PZI983078 QJB983054:QJE983078 QSX983054:QTA983078 RCT983054:RCW983078 RMP983054:RMS983078 RWL983054:RWO983078 SGH983054:SGK983078 SQD983054:SQG983078 SZZ983054:TAC983078 TJV983054:TJY983078 TTR983054:TTU983078 UDN983054:UDQ983078 UNJ983054:UNM983078 UXF983054:UXI983078 VHB983054:VHE983078 VQX983054:VRA983078 WAT983054:WAW983078" xr:uid="{00000000-0002-0000-1000-000002000000}"/>
    <dataValidation type="list" allowBlank="1" showInputMessage="1" showErrorMessage="1" sqref="WVE983045:WVF983048 IS5:IT8 SO5:SP8 ACK5:ACL8 AMG5:AMH8 AWC5:AWD8 BFY5:BFZ8 BPU5:BPV8 BZQ5:BZR8 CJM5:CJN8 CTI5:CTJ8 DDE5:DDF8 DNA5:DNB8 DWW5:DWX8 EGS5:EGT8 EQO5:EQP8 FAK5:FAL8 FKG5:FKH8 FUC5:FUD8 GDY5:GDZ8 GNU5:GNV8 GXQ5:GXR8 HHM5:HHN8 HRI5:HRJ8 IBE5:IBF8 ILA5:ILB8 IUW5:IUX8 JES5:JET8 JOO5:JOP8 JYK5:JYL8 KIG5:KIH8 KSC5:KSD8 LBY5:LBZ8 LLU5:LLV8 LVQ5:LVR8 MFM5:MFN8 MPI5:MPJ8 MZE5:MZF8 NJA5:NJB8 NSW5:NSX8 OCS5:OCT8 OMO5:OMP8 OWK5:OWL8 PGG5:PGH8 PQC5:PQD8 PZY5:PZZ8 QJU5:QJV8 QTQ5:QTR8 RDM5:RDN8 RNI5:RNJ8 RXE5:RXF8 SHA5:SHB8 SQW5:SQX8 TAS5:TAT8 TKO5:TKP8 TUK5:TUL8 UEG5:UEH8 UOC5:UOD8 UXY5:UXZ8 VHU5:VHV8 VRQ5:VRR8 WBM5:WBN8 WLI5:WLJ8 WVE5:WVF8 X65541:Y65544 IS65541:IT65544 SO65541:SP65544 ACK65541:ACL65544 AMG65541:AMH65544 AWC65541:AWD65544 BFY65541:BFZ65544 BPU65541:BPV65544 BZQ65541:BZR65544 CJM65541:CJN65544 CTI65541:CTJ65544 DDE65541:DDF65544 DNA65541:DNB65544 DWW65541:DWX65544 EGS65541:EGT65544 EQO65541:EQP65544 FAK65541:FAL65544 FKG65541:FKH65544 FUC65541:FUD65544 GDY65541:GDZ65544 GNU65541:GNV65544 GXQ65541:GXR65544 HHM65541:HHN65544 HRI65541:HRJ65544 IBE65541:IBF65544 ILA65541:ILB65544 IUW65541:IUX65544 JES65541:JET65544 JOO65541:JOP65544 JYK65541:JYL65544 KIG65541:KIH65544 KSC65541:KSD65544 LBY65541:LBZ65544 LLU65541:LLV65544 LVQ65541:LVR65544 MFM65541:MFN65544 MPI65541:MPJ65544 MZE65541:MZF65544 NJA65541:NJB65544 NSW65541:NSX65544 OCS65541:OCT65544 OMO65541:OMP65544 OWK65541:OWL65544 PGG65541:PGH65544 PQC65541:PQD65544 PZY65541:PZZ65544 QJU65541:QJV65544 QTQ65541:QTR65544 RDM65541:RDN65544 RNI65541:RNJ65544 RXE65541:RXF65544 SHA65541:SHB65544 SQW65541:SQX65544 TAS65541:TAT65544 TKO65541:TKP65544 TUK65541:TUL65544 UEG65541:UEH65544 UOC65541:UOD65544 UXY65541:UXZ65544 VHU65541:VHV65544 VRQ65541:VRR65544 WBM65541:WBN65544 WLI65541:WLJ65544 WVE65541:WVF65544 X131077:Y131080 IS131077:IT131080 SO131077:SP131080 ACK131077:ACL131080 AMG131077:AMH131080 AWC131077:AWD131080 BFY131077:BFZ131080 BPU131077:BPV131080 BZQ131077:BZR131080 CJM131077:CJN131080 CTI131077:CTJ131080 DDE131077:DDF131080 DNA131077:DNB131080 DWW131077:DWX131080 EGS131077:EGT131080 EQO131077:EQP131080 FAK131077:FAL131080 FKG131077:FKH131080 FUC131077:FUD131080 GDY131077:GDZ131080 GNU131077:GNV131080 GXQ131077:GXR131080 HHM131077:HHN131080 HRI131077:HRJ131080 IBE131077:IBF131080 ILA131077:ILB131080 IUW131077:IUX131080 JES131077:JET131080 JOO131077:JOP131080 JYK131077:JYL131080 KIG131077:KIH131080 KSC131077:KSD131080 LBY131077:LBZ131080 LLU131077:LLV131080 LVQ131077:LVR131080 MFM131077:MFN131080 MPI131077:MPJ131080 MZE131077:MZF131080 NJA131077:NJB131080 NSW131077:NSX131080 OCS131077:OCT131080 OMO131077:OMP131080 OWK131077:OWL131080 PGG131077:PGH131080 PQC131077:PQD131080 PZY131077:PZZ131080 QJU131077:QJV131080 QTQ131077:QTR131080 RDM131077:RDN131080 RNI131077:RNJ131080 RXE131077:RXF131080 SHA131077:SHB131080 SQW131077:SQX131080 TAS131077:TAT131080 TKO131077:TKP131080 TUK131077:TUL131080 UEG131077:UEH131080 UOC131077:UOD131080 UXY131077:UXZ131080 VHU131077:VHV131080 VRQ131077:VRR131080 WBM131077:WBN131080 WLI131077:WLJ131080 WVE131077:WVF131080 X196613:Y196616 IS196613:IT196616 SO196613:SP196616 ACK196613:ACL196616 AMG196613:AMH196616 AWC196613:AWD196616 BFY196613:BFZ196616 BPU196613:BPV196616 BZQ196613:BZR196616 CJM196613:CJN196616 CTI196613:CTJ196616 DDE196613:DDF196616 DNA196613:DNB196616 DWW196613:DWX196616 EGS196613:EGT196616 EQO196613:EQP196616 FAK196613:FAL196616 FKG196613:FKH196616 FUC196613:FUD196616 GDY196613:GDZ196616 GNU196613:GNV196616 GXQ196613:GXR196616 HHM196613:HHN196616 HRI196613:HRJ196616 IBE196613:IBF196616 ILA196613:ILB196616 IUW196613:IUX196616 JES196613:JET196616 JOO196613:JOP196616 JYK196613:JYL196616 KIG196613:KIH196616 KSC196613:KSD196616 LBY196613:LBZ196616 LLU196613:LLV196616 LVQ196613:LVR196616 MFM196613:MFN196616 MPI196613:MPJ196616 MZE196613:MZF196616 NJA196613:NJB196616 NSW196613:NSX196616 OCS196613:OCT196616 OMO196613:OMP196616 OWK196613:OWL196616 PGG196613:PGH196616 PQC196613:PQD196616 PZY196613:PZZ196616 QJU196613:QJV196616 QTQ196613:QTR196616 RDM196613:RDN196616 RNI196613:RNJ196616 RXE196613:RXF196616 SHA196613:SHB196616 SQW196613:SQX196616 TAS196613:TAT196616 TKO196613:TKP196616 TUK196613:TUL196616 UEG196613:UEH196616 UOC196613:UOD196616 UXY196613:UXZ196616 VHU196613:VHV196616 VRQ196613:VRR196616 WBM196613:WBN196616 WLI196613:WLJ196616 WVE196613:WVF196616 X262149:Y262152 IS262149:IT262152 SO262149:SP262152 ACK262149:ACL262152 AMG262149:AMH262152 AWC262149:AWD262152 BFY262149:BFZ262152 BPU262149:BPV262152 BZQ262149:BZR262152 CJM262149:CJN262152 CTI262149:CTJ262152 DDE262149:DDF262152 DNA262149:DNB262152 DWW262149:DWX262152 EGS262149:EGT262152 EQO262149:EQP262152 FAK262149:FAL262152 FKG262149:FKH262152 FUC262149:FUD262152 GDY262149:GDZ262152 GNU262149:GNV262152 GXQ262149:GXR262152 HHM262149:HHN262152 HRI262149:HRJ262152 IBE262149:IBF262152 ILA262149:ILB262152 IUW262149:IUX262152 JES262149:JET262152 JOO262149:JOP262152 JYK262149:JYL262152 KIG262149:KIH262152 KSC262149:KSD262152 LBY262149:LBZ262152 LLU262149:LLV262152 LVQ262149:LVR262152 MFM262149:MFN262152 MPI262149:MPJ262152 MZE262149:MZF262152 NJA262149:NJB262152 NSW262149:NSX262152 OCS262149:OCT262152 OMO262149:OMP262152 OWK262149:OWL262152 PGG262149:PGH262152 PQC262149:PQD262152 PZY262149:PZZ262152 QJU262149:QJV262152 QTQ262149:QTR262152 RDM262149:RDN262152 RNI262149:RNJ262152 RXE262149:RXF262152 SHA262149:SHB262152 SQW262149:SQX262152 TAS262149:TAT262152 TKO262149:TKP262152 TUK262149:TUL262152 UEG262149:UEH262152 UOC262149:UOD262152 UXY262149:UXZ262152 VHU262149:VHV262152 VRQ262149:VRR262152 WBM262149:WBN262152 WLI262149:WLJ262152 WVE262149:WVF262152 X327685:Y327688 IS327685:IT327688 SO327685:SP327688 ACK327685:ACL327688 AMG327685:AMH327688 AWC327685:AWD327688 BFY327685:BFZ327688 BPU327685:BPV327688 BZQ327685:BZR327688 CJM327685:CJN327688 CTI327685:CTJ327688 DDE327685:DDF327688 DNA327685:DNB327688 DWW327685:DWX327688 EGS327685:EGT327688 EQO327685:EQP327688 FAK327685:FAL327688 FKG327685:FKH327688 FUC327685:FUD327688 GDY327685:GDZ327688 GNU327685:GNV327688 GXQ327685:GXR327688 HHM327685:HHN327688 HRI327685:HRJ327688 IBE327685:IBF327688 ILA327685:ILB327688 IUW327685:IUX327688 JES327685:JET327688 JOO327685:JOP327688 JYK327685:JYL327688 KIG327685:KIH327688 KSC327685:KSD327688 LBY327685:LBZ327688 LLU327685:LLV327688 LVQ327685:LVR327688 MFM327685:MFN327688 MPI327685:MPJ327688 MZE327685:MZF327688 NJA327685:NJB327688 NSW327685:NSX327688 OCS327685:OCT327688 OMO327685:OMP327688 OWK327685:OWL327688 PGG327685:PGH327688 PQC327685:PQD327688 PZY327685:PZZ327688 QJU327685:QJV327688 QTQ327685:QTR327688 RDM327685:RDN327688 RNI327685:RNJ327688 RXE327685:RXF327688 SHA327685:SHB327688 SQW327685:SQX327688 TAS327685:TAT327688 TKO327685:TKP327688 TUK327685:TUL327688 UEG327685:UEH327688 UOC327685:UOD327688 UXY327685:UXZ327688 VHU327685:VHV327688 VRQ327685:VRR327688 WBM327685:WBN327688 WLI327685:WLJ327688 WVE327685:WVF327688 X393221:Y393224 IS393221:IT393224 SO393221:SP393224 ACK393221:ACL393224 AMG393221:AMH393224 AWC393221:AWD393224 BFY393221:BFZ393224 BPU393221:BPV393224 BZQ393221:BZR393224 CJM393221:CJN393224 CTI393221:CTJ393224 DDE393221:DDF393224 DNA393221:DNB393224 DWW393221:DWX393224 EGS393221:EGT393224 EQO393221:EQP393224 FAK393221:FAL393224 FKG393221:FKH393224 FUC393221:FUD393224 GDY393221:GDZ393224 GNU393221:GNV393224 GXQ393221:GXR393224 HHM393221:HHN393224 HRI393221:HRJ393224 IBE393221:IBF393224 ILA393221:ILB393224 IUW393221:IUX393224 JES393221:JET393224 JOO393221:JOP393224 JYK393221:JYL393224 KIG393221:KIH393224 KSC393221:KSD393224 LBY393221:LBZ393224 LLU393221:LLV393224 LVQ393221:LVR393224 MFM393221:MFN393224 MPI393221:MPJ393224 MZE393221:MZF393224 NJA393221:NJB393224 NSW393221:NSX393224 OCS393221:OCT393224 OMO393221:OMP393224 OWK393221:OWL393224 PGG393221:PGH393224 PQC393221:PQD393224 PZY393221:PZZ393224 QJU393221:QJV393224 QTQ393221:QTR393224 RDM393221:RDN393224 RNI393221:RNJ393224 RXE393221:RXF393224 SHA393221:SHB393224 SQW393221:SQX393224 TAS393221:TAT393224 TKO393221:TKP393224 TUK393221:TUL393224 UEG393221:UEH393224 UOC393221:UOD393224 UXY393221:UXZ393224 VHU393221:VHV393224 VRQ393221:VRR393224 WBM393221:WBN393224 WLI393221:WLJ393224 WVE393221:WVF393224 X458757:Y458760 IS458757:IT458760 SO458757:SP458760 ACK458757:ACL458760 AMG458757:AMH458760 AWC458757:AWD458760 BFY458757:BFZ458760 BPU458757:BPV458760 BZQ458757:BZR458760 CJM458757:CJN458760 CTI458757:CTJ458760 DDE458757:DDF458760 DNA458757:DNB458760 DWW458757:DWX458760 EGS458757:EGT458760 EQO458757:EQP458760 FAK458757:FAL458760 FKG458757:FKH458760 FUC458757:FUD458760 GDY458757:GDZ458760 GNU458757:GNV458760 GXQ458757:GXR458760 HHM458757:HHN458760 HRI458757:HRJ458760 IBE458757:IBF458760 ILA458757:ILB458760 IUW458757:IUX458760 JES458757:JET458760 JOO458757:JOP458760 JYK458757:JYL458760 KIG458757:KIH458760 KSC458757:KSD458760 LBY458757:LBZ458760 LLU458757:LLV458760 LVQ458757:LVR458760 MFM458757:MFN458760 MPI458757:MPJ458760 MZE458757:MZF458760 NJA458757:NJB458760 NSW458757:NSX458760 OCS458757:OCT458760 OMO458757:OMP458760 OWK458757:OWL458760 PGG458757:PGH458760 PQC458757:PQD458760 PZY458757:PZZ458760 QJU458757:QJV458760 QTQ458757:QTR458760 RDM458757:RDN458760 RNI458757:RNJ458760 RXE458757:RXF458760 SHA458757:SHB458760 SQW458757:SQX458760 TAS458757:TAT458760 TKO458757:TKP458760 TUK458757:TUL458760 UEG458757:UEH458760 UOC458757:UOD458760 UXY458757:UXZ458760 VHU458757:VHV458760 VRQ458757:VRR458760 WBM458757:WBN458760 WLI458757:WLJ458760 WVE458757:WVF458760 X524293:Y524296 IS524293:IT524296 SO524293:SP524296 ACK524293:ACL524296 AMG524293:AMH524296 AWC524293:AWD524296 BFY524293:BFZ524296 BPU524293:BPV524296 BZQ524293:BZR524296 CJM524293:CJN524296 CTI524293:CTJ524296 DDE524293:DDF524296 DNA524293:DNB524296 DWW524293:DWX524296 EGS524293:EGT524296 EQO524293:EQP524296 FAK524293:FAL524296 FKG524293:FKH524296 FUC524293:FUD524296 GDY524293:GDZ524296 GNU524293:GNV524296 GXQ524293:GXR524296 HHM524293:HHN524296 HRI524293:HRJ524296 IBE524293:IBF524296 ILA524293:ILB524296 IUW524293:IUX524296 JES524293:JET524296 JOO524293:JOP524296 JYK524293:JYL524296 KIG524293:KIH524296 KSC524293:KSD524296 LBY524293:LBZ524296 LLU524293:LLV524296 LVQ524293:LVR524296 MFM524293:MFN524296 MPI524293:MPJ524296 MZE524293:MZF524296 NJA524293:NJB524296 NSW524293:NSX524296 OCS524293:OCT524296 OMO524293:OMP524296 OWK524293:OWL524296 PGG524293:PGH524296 PQC524293:PQD524296 PZY524293:PZZ524296 QJU524293:QJV524296 QTQ524293:QTR524296 RDM524293:RDN524296 RNI524293:RNJ524296 RXE524293:RXF524296 SHA524293:SHB524296 SQW524293:SQX524296 TAS524293:TAT524296 TKO524293:TKP524296 TUK524293:TUL524296 UEG524293:UEH524296 UOC524293:UOD524296 UXY524293:UXZ524296 VHU524293:VHV524296 VRQ524293:VRR524296 WBM524293:WBN524296 WLI524293:WLJ524296 WVE524293:WVF524296 X589829:Y589832 IS589829:IT589832 SO589829:SP589832 ACK589829:ACL589832 AMG589829:AMH589832 AWC589829:AWD589832 BFY589829:BFZ589832 BPU589829:BPV589832 BZQ589829:BZR589832 CJM589829:CJN589832 CTI589829:CTJ589832 DDE589829:DDF589832 DNA589829:DNB589832 DWW589829:DWX589832 EGS589829:EGT589832 EQO589829:EQP589832 FAK589829:FAL589832 FKG589829:FKH589832 FUC589829:FUD589832 GDY589829:GDZ589832 GNU589829:GNV589832 GXQ589829:GXR589832 HHM589829:HHN589832 HRI589829:HRJ589832 IBE589829:IBF589832 ILA589829:ILB589832 IUW589829:IUX589832 JES589829:JET589832 JOO589829:JOP589832 JYK589829:JYL589832 KIG589829:KIH589832 KSC589829:KSD589832 LBY589829:LBZ589832 LLU589829:LLV589832 LVQ589829:LVR589832 MFM589829:MFN589832 MPI589829:MPJ589832 MZE589829:MZF589832 NJA589829:NJB589832 NSW589829:NSX589832 OCS589829:OCT589832 OMO589829:OMP589832 OWK589829:OWL589832 PGG589829:PGH589832 PQC589829:PQD589832 PZY589829:PZZ589832 QJU589829:QJV589832 QTQ589829:QTR589832 RDM589829:RDN589832 RNI589829:RNJ589832 RXE589829:RXF589832 SHA589829:SHB589832 SQW589829:SQX589832 TAS589829:TAT589832 TKO589829:TKP589832 TUK589829:TUL589832 UEG589829:UEH589832 UOC589829:UOD589832 UXY589829:UXZ589832 VHU589829:VHV589832 VRQ589829:VRR589832 WBM589829:WBN589832 WLI589829:WLJ589832 WVE589829:WVF589832 X655365:Y655368 IS655365:IT655368 SO655365:SP655368 ACK655365:ACL655368 AMG655365:AMH655368 AWC655365:AWD655368 BFY655365:BFZ655368 BPU655365:BPV655368 BZQ655365:BZR655368 CJM655365:CJN655368 CTI655365:CTJ655368 DDE655365:DDF655368 DNA655365:DNB655368 DWW655365:DWX655368 EGS655365:EGT655368 EQO655365:EQP655368 FAK655365:FAL655368 FKG655365:FKH655368 FUC655365:FUD655368 GDY655365:GDZ655368 GNU655365:GNV655368 GXQ655365:GXR655368 HHM655365:HHN655368 HRI655365:HRJ655368 IBE655365:IBF655368 ILA655365:ILB655368 IUW655365:IUX655368 JES655365:JET655368 JOO655365:JOP655368 JYK655365:JYL655368 KIG655365:KIH655368 KSC655365:KSD655368 LBY655365:LBZ655368 LLU655365:LLV655368 LVQ655365:LVR655368 MFM655365:MFN655368 MPI655365:MPJ655368 MZE655365:MZF655368 NJA655365:NJB655368 NSW655365:NSX655368 OCS655365:OCT655368 OMO655365:OMP655368 OWK655365:OWL655368 PGG655365:PGH655368 PQC655365:PQD655368 PZY655365:PZZ655368 QJU655365:QJV655368 QTQ655365:QTR655368 RDM655365:RDN655368 RNI655365:RNJ655368 RXE655365:RXF655368 SHA655365:SHB655368 SQW655365:SQX655368 TAS655365:TAT655368 TKO655365:TKP655368 TUK655365:TUL655368 UEG655365:UEH655368 UOC655365:UOD655368 UXY655365:UXZ655368 VHU655365:VHV655368 VRQ655365:VRR655368 WBM655365:WBN655368 WLI655365:WLJ655368 WVE655365:WVF655368 X720901:Y720904 IS720901:IT720904 SO720901:SP720904 ACK720901:ACL720904 AMG720901:AMH720904 AWC720901:AWD720904 BFY720901:BFZ720904 BPU720901:BPV720904 BZQ720901:BZR720904 CJM720901:CJN720904 CTI720901:CTJ720904 DDE720901:DDF720904 DNA720901:DNB720904 DWW720901:DWX720904 EGS720901:EGT720904 EQO720901:EQP720904 FAK720901:FAL720904 FKG720901:FKH720904 FUC720901:FUD720904 GDY720901:GDZ720904 GNU720901:GNV720904 GXQ720901:GXR720904 HHM720901:HHN720904 HRI720901:HRJ720904 IBE720901:IBF720904 ILA720901:ILB720904 IUW720901:IUX720904 JES720901:JET720904 JOO720901:JOP720904 JYK720901:JYL720904 KIG720901:KIH720904 KSC720901:KSD720904 LBY720901:LBZ720904 LLU720901:LLV720904 LVQ720901:LVR720904 MFM720901:MFN720904 MPI720901:MPJ720904 MZE720901:MZF720904 NJA720901:NJB720904 NSW720901:NSX720904 OCS720901:OCT720904 OMO720901:OMP720904 OWK720901:OWL720904 PGG720901:PGH720904 PQC720901:PQD720904 PZY720901:PZZ720904 QJU720901:QJV720904 QTQ720901:QTR720904 RDM720901:RDN720904 RNI720901:RNJ720904 RXE720901:RXF720904 SHA720901:SHB720904 SQW720901:SQX720904 TAS720901:TAT720904 TKO720901:TKP720904 TUK720901:TUL720904 UEG720901:UEH720904 UOC720901:UOD720904 UXY720901:UXZ720904 VHU720901:VHV720904 VRQ720901:VRR720904 WBM720901:WBN720904 WLI720901:WLJ720904 WVE720901:WVF720904 X786437:Y786440 IS786437:IT786440 SO786437:SP786440 ACK786437:ACL786440 AMG786437:AMH786440 AWC786437:AWD786440 BFY786437:BFZ786440 BPU786437:BPV786440 BZQ786437:BZR786440 CJM786437:CJN786440 CTI786437:CTJ786440 DDE786437:DDF786440 DNA786437:DNB786440 DWW786437:DWX786440 EGS786437:EGT786440 EQO786437:EQP786440 FAK786437:FAL786440 FKG786437:FKH786440 FUC786437:FUD786440 GDY786437:GDZ786440 GNU786437:GNV786440 GXQ786437:GXR786440 HHM786437:HHN786440 HRI786437:HRJ786440 IBE786437:IBF786440 ILA786437:ILB786440 IUW786437:IUX786440 JES786437:JET786440 JOO786437:JOP786440 JYK786437:JYL786440 KIG786437:KIH786440 KSC786437:KSD786440 LBY786437:LBZ786440 LLU786437:LLV786440 LVQ786437:LVR786440 MFM786437:MFN786440 MPI786437:MPJ786440 MZE786437:MZF786440 NJA786437:NJB786440 NSW786437:NSX786440 OCS786437:OCT786440 OMO786437:OMP786440 OWK786437:OWL786440 PGG786437:PGH786440 PQC786437:PQD786440 PZY786437:PZZ786440 QJU786437:QJV786440 QTQ786437:QTR786440 RDM786437:RDN786440 RNI786437:RNJ786440 RXE786437:RXF786440 SHA786437:SHB786440 SQW786437:SQX786440 TAS786437:TAT786440 TKO786437:TKP786440 TUK786437:TUL786440 UEG786437:UEH786440 UOC786437:UOD786440 UXY786437:UXZ786440 VHU786437:VHV786440 VRQ786437:VRR786440 WBM786437:WBN786440 WLI786437:WLJ786440 WVE786437:WVF786440 X851973:Y851976 IS851973:IT851976 SO851973:SP851976 ACK851973:ACL851976 AMG851973:AMH851976 AWC851973:AWD851976 BFY851973:BFZ851976 BPU851973:BPV851976 BZQ851973:BZR851976 CJM851973:CJN851976 CTI851973:CTJ851976 DDE851973:DDF851976 DNA851973:DNB851976 DWW851973:DWX851976 EGS851973:EGT851976 EQO851973:EQP851976 FAK851973:FAL851976 FKG851973:FKH851976 FUC851973:FUD851976 GDY851973:GDZ851976 GNU851973:GNV851976 GXQ851973:GXR851976 HHM851973:HHN851976 HRI851973:HRJ851976 IBE851973:IBF851976 ILA851973:ILB851976 IUW851973:IUX851976 JES851973:JET851976 JOO851973:JOP851976 JYK851973:JYL851976 KIG851973:KIH851976 KSC851973:KSD851976 LBY851973:LBZ851976 LLU851973:LLV851976 LVQ851973:LVR851976 MFM851973:MFN851976 MPI851973:MPJ851976 MZE851973:MZF851976 NJA851973:NJB851976 NSW851973:NSX851976 OCS851973:OCT851976 OMO851973:OMP851976 OWK851973:OWL851976 PGG851973:PGH851976 PQC851973:PQD851976 PZY851973:PZZ851976 QJU851973:QJV851976 QTQ851973:QTR851976 RDM851973:RDN851976 RNI851973:RNJ851976 RXE851973:RXF851976 SHA851973:SHB851976 SQW851973:SQX851976 TAS851973:TAT851976 TKO851973:TKP851976 TUK851973:TUL851976 UEG851973:UEH851976 UOC851973:UOD851976 UXY851973:UXZ851976 VHU851973:VHV851976 VRQ851973:VRR851976 WBM851973:WBN851976 WLI851973:WLJ851976 WVE851973:WVF851976 X917509:Y917512 IS917509:IT917512 SO917509:SP917512 ACK917509:ACL917512 AMG917509:AMH917512 AWC917509:AWD917512 BFY917509:BFZ917512 BPU917509:BPV917512 BZQ917509:BZR917512 CJM917509:CJN917512 CTI917509:CTJ917512 DDE917509:DDF917512 DNA917509:DNB917512 DWW917509:DWX917512 EGS917509:EGT917512 EQO917509:EQP917512 FAK917509:FAL917512 FKG917509:FKH917512 FUC917509:FUD917512 GDY917509:GDZ917512 GNU917509:GNV917512 GXQ917509:GXR917512 HHM917509:HHN917512 HRI917509:HRJ917512 IBE917509:IBF917512 ILA917509:ILB917512 IUW917509:IUX917512 JES917509:JET917512 JOO917509:JOP917512 JYK917509:JYL917512 KIG917509:KIH917512 KSC917509:KSD917512 LBY917509:LBZ917512 LLU917509:LLV917512 LVQ917509:LVR917512 MFM917509:MFN917512 MPI917509:MPJ917512 MZE917509:MZF917512 NJA917509:NJB917512 NSW917509:NSX917512 OCS917509:OCT917512 OMO917509:OMP917512 OWK917509:OWL917512 PGG917509:PGH917512 PQC917509:PQD917512 PZY917509:PZZ917512 QJU917509:QJV917512 QTQ917509:QTR917512 RDM917509:RDN917512 RNI917509:RNJ917512 RXE917509:RXF917512 SHA917509:SHB917512 SQW917509:SQX917512 TAS917509:TAT917512 TKO917509:TKP917512 TUK917509:TUL917512 UEG917509:UEH917512 UOC917509:UOD917512 UXY917509:UXZ917512 VHU917509:VHV917512 VRQ917509:VRR917512 WBM917509:WBN917512 WLI917509:WLJ917512 WVE917509:WVF917512 X983045:Y983048 IS983045:IT983048 SO983045:SP983048 ACK983045:ACL983048 AMG983045:AMH983048 AWC983045:AWD983048 BFY983045:BFZ983048 BPU983045:BPV983048 BZQ983045:BZR983048 CJM983045:CJN983048 CTI983045:CTJ983048 DDE983045:DDF983048 DNA983045:DNB983048 DWW983045:DWX983048 EGS983045:EGT983048 EQO983045:EQP983048 FAK983045:FAL983048 FKG983045:FKH983048 FUC983045:FUD983048 GDY983045:GDZ983048 GNU983045:GNV983048 GXQ983045:GXR983048 HHM983045:HHN983048 HRI983045:HRJ983048 IBE983045:IBF983048 ILA983045:ILB983048 IUW983045:IUX983048 JES983045:JET983048 JOO983045:JOP983048 JYK983045:JYL983048 KIG983045:KIH983048 KSC983045:KSD983048 LBY983045:LBZ983048 LLU983045:LLV983048 LVQ983045:LVR983048 MFM983045:MFN983048 MPI983045:MPJ983048 MZE983045:MZF983048 NJA983045:NJB983048 NSW983045:NSX983048 OCS983045:OCT983048 OMO983045:OMP983048 OWK983045:OWL983048 PGG983045:PGH983048 PQC983045:PQD983048 PZY983045:PZZ983048 QJU983045:QJV983048 QTQ983045:QTR983048 RDM983045:RDN983048 RNI983045:RNJ983048 RXE983045:RXF983048 SHA983045:SHB983048 SQW983045:SQX983048 TAS983045:TAT983048 TKO983045:TKP983048 TUK983045:TUL983048 UEG983045:UEH983048 UOC983045:UOD983048 UXY983045:UXZ983048 VHU983045:VHV983048 VRQ983045:VRR983048 WBM983045:WBN983048 WLI983045:WLJ983048" xr:uid="{00000000-0002-0000-1000-000003000000}">
      <formula1>"A-G,A-15,B,C,D"</formula1>
    </dataValidation>
  </dataValidation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DL41"/>
  <sheetViews>
    <sheetView workbookViewId="0">
      <selection activeCell="BJ6" sqref="BJ6"/>
    </sheetView>
  </sheetViews>
  <sheetFormatPr defaultRowHeight="13.5"/>
  <cols>
    <col min="1" max="1" width="0.625" style="29" customWidth="1"/>
    <col min="2" max="57" width="1.25" style="29" customWidth="1"/>
    <col min="58" max="60" width="3.75" style="29" customWidth="1"/>
    <col min="61" max="116" width="1.25" style="145" customWidth="1"/>
    <col min="117" max="219" width="9" style="29"/>
    <col min="220" max="222" width="1.625" style="29" customWidth="1"/>
    <col min="223" max="246" width="1.25" style="29" customWidth="1"/>
    <col min="247" max="255" width="1.625" style="29" customWidth="1"/>
    <col min="256" max="279" width="1.25" style="29" customWidth="1"/>
    <col min="280" max="285" width="1.625" style="29" customWidth="1"/>
    <col min="286" max="475" width="9" style="29"/>
    <col min="476" max="478" width="1.625" style="29" customWidth="1"/>
    <col min="479" max="502" width="1.25" style="29" customWidth="1"/>
    <col min="503" max="511" width="1.625" style="29" customWidth="1"/>
    <col min="512" max="535" width="1.25" style="29" customWidth="1"/>
    <col min="536" max="541" width="1.625" style="29" customWidth="1"/>
    <col min="542" max="731" width="9" style="29"/>
    <col min="732" max="734" width="1.625" style="29" customWidth="1"/>
    <col min="735" max="758" width="1.25" style="29" customWidth="1"/>
    <col min="759" max="767" width="1.625" style="29" customWidth="1"/>
    <col min="768" max="791" width="1.25" style="29" customWidth="1"/>
    <col min="792" max="797" width="1.625" style="29" customWidth="1"/>
    <col min="798" max="987" width="9" style="29"/>
    <col min="988" max="990" width="1.625" style="29" customWidth="1"/>
    <col min="991" max="1014" width="1.25" style="29" customWidth="1"/>
    <col min="1015" max="1023" width="1.625" style="29" customWidth="1"/>
    <col min="1024" max="1047" width="1.25" style="29" customWidth="1"/>
    <col min="1048" max="1053" width="1.625" style="29" customWidth="1"/>
    <col min="1054" max="1243" width="9" style="29"/>
    <col min="1244" max="1246" width="1.625" style="29" customWidth="1"/>
    <col min="1247" max="1270" width="1.25" style="29" customWidth="1"/>
    <col min="1271" max="1279" width="1.625" style="29" customWidth="1"/>
    <col min="1280" max="1303" width="1.25" style="29" customWidth="1"/>
    <col min="1304" max="1309" width="1.625" style="29" customWidth="1"/>
    <col min="1310" max="1499" width="9" style="29"/>
    <col min="1500" max="1502" width="1.625" style="29" customWidth="1"/>
    <col min="1503" max="1526" width="1.25" style="29" customWidth="1"/>
    <col min="1527" max="1535" width="1.625" style="29" customWidth="1"/>
    <col min="1536" max="1559" width="1.25" style="29" customWidth="1"/>
    <col min="1560" max="1565" width="1.625" style="29" customWidth="1"/>
    <col min="1566" max="1755" width="9" style="29"/>
    <col min="1756" max="1758" width="1.625" style="29" customWidth="1"/>
    <col min="1759" max="1782" width="1.25" style="29" customWidth="1"/>
    <col min="1783" max="1791" width="1.625" style="29" customWidth="1"/>
    <col min="1792" max="1815" width="1.25" style="29" customWidth="1"/>
    <col min="1816" max="1821" width="1.625" style="29" customWidth="1"/>
    <col min="1822" max="2011" width="9" style="29"/>
    <col min="2012" max="2014" width="1.625" style="29" customWidth="1"/>
    <col min="2015" max="2038" width="1.25" style="29" customWidth="1"/>
    <col min="2039" max="2047" width="1.625" style="29" customWidth="1"/>
    <col min="2048" max="2071" width="1.25" style="29" customWidth="1"/>
    <col min="2072" max="2077" width="1.625" style="29" customWidth="1"/>
    <col min="2078" max="2267" width="9" style="29"/>
    <col min="2268" max="2270" width="1.625" style="29" customWidth="1"/>
    <col min="2271" max="2294" width="1.25" style="29" customWidth="1"/>
    <col min="2295" max="2303" width="1.625" style="29" customWidth="1"/>
    <col min="2304" max="2327" width="1.25" style="29" customWidth="1"/>
    <col min="2328" max="2333" width="1.625" style="29" customWidth="1"/>
    <col min="2334" max="2523" width="9" style="29"/>
    <col min="2524" max="2526" width="1.625" style="29" customWidth="1"/>
    <col min="2527" max="2550" width="1.25" style="29" customWidth="1"/>
    <col min="2551" max="2559" width="1.625" style="29" customWidth="1"/>
    <col min="2560" max="2583" width="1.25" style="29" customWidth="1"/>
    <col min="2584" max="2589" width="1.625" style="29" customWidth="1"/>
    <col min="2590" max="2779" width="9" style="29"/>
    <col min="2780" max="2782" width="1.625" style="29" customWidth="1"/>
    <col min="2783" max="2806" width="1.25" style="29" customWidth="1"/>
    <col min="2807" max="2815" width="1.625" style="29" customWidth="1"/>
    <col min="2816" max="2839" width="1.25" style="29" customWidth="1"/>
    <col min="2840" max="2845" width="1.625" style="29" customWidth="1"/>
    <col min="2846" max="3035" width="9" style="29"/>
    <col min="3036" max="3038" width="1.625" style="29" customWidth="1"/>
    <col min="3039" max="3062" width="1.25" style="29" customWidth="1"/>
    <col min="3063" max="3071" width="1.625" style="29" customWidth="1"/>
    <col min="3072" max="3095" width="1.25" style="29" customWidth="1"/>
    <col min="3096" max="3101" width="1.625" style="29" customWidth="1"/>
    <col min="3102" max="3291" width="9" style="29"/>
    <col min="3292" max="3294" width="1.625" style="29" customWidth="1"/>
    <col min="3295" max="3318" width="1.25" style="29" customWidth="1"/>
    <col min="3319" max="3327" width="1.625" style="29" customWidth="1"/>
    <col min="3328" max="3351" width="1.25" style="29" customWidth="1"/>
    <col min="3352" max="3357" width="1.625" style="29" customWidth="1"/>
    <col min="3358" max="3547" width="9" style="29"/>
    <col min="3548" max="3550" width="1.625" style="29" customWidth="1"/>
    <col min="3551" max="3574" width="1.25" style="29" customWidth="1"/>
    <col min="3575" max="3583" width="1.625" style="29" customWidth="1"/>
    <col min="3584" max="3607" width="1.25" style="29" customWidth="1"/>
    <col min="3608" max="3613" width="1.625" style="29" customWidth="1"/>
    <col min="3614" max="3803" width="9" style="29"/>
    <col min="3804" max="3806" width="1.625" style="29" customWidth="1"/>
    <col min="3807" max="3830" width="1.25" style="29" customWidth="1"/>
    <col min="3831" max="3839" width="1.625" style="29" customWidth="1"/>
    <col min="3840" max="3863" width="1.25" style="29" customWidth="1"/>
    <col min="3864" max="3869" width="1.625" style="29" customWidth="1"/>
    <col min="3870" max="4059" width="9" style="29"/>
    <col min="4060" max="4062" width="1.625" style="29" customWidth="1"/>
    <col min="4063" max="4086" width="1.25" style="29" customWidth="1"/>
    <col min="4087" max="4095" width="1.625" style="29" customWidth="1"/>
    <col min="4096" max="4119" width="1.25" style="29" customWidth="1"/>
    <col min="4120" max="4125" width="1.625" style="29" customWidth="1"/>
    <col min="4126" max="4315" width="9" style="29"/>
    <col min="4316" max="4318" width="1.625" style="29" customWidth="1"/>
    <col min="4319" max="4342" width="1.25" style="29" customWidth="1"/>
    <col min="4343" max="4351" width="1.625" style="29" customWidth="1"/>
    <col min="4352" max="4375" width="1.25" style="29" customWidth="1"/>
    <col min="4376" max="4381" width="1.625" style="29" customWidth="1"/>
    <col min="4382" max="4571" width="9" style="29"/>
    <col min="4572" max="4574" width="1.625" style="29" customWidth="1"/>
    <col min="4575" max="4598" width="1.25" style="29" customWidth="1"/>
    <col min="4599" max="4607" width="1.625" style="29" customWidth="1"/>
    <col min="4608" max="4631" width="1.25" style="29" customWidth="1"/>
    <col min="4632" max="4637" width="1.625" style="29" customWidth="1"/>
    <col min="4638" max="4827" width="9" style="29"/>
    <col min="4828" max="4830" width="1.625" style="29" customWidth="1"/>
    <col min="4831" max="4854" width="1.25" style="29" customWidth="1"/>
    <col min="4855" max="4863" width="1.625" style="29" customWidth="1"/>
    <col min="4864" max="4887" width="1.25" style="29" customWidth="1"/>
    <col min="4888" max="4893" width="1.625" style="29" customWidth="1"/>
    <col min="4894" max="5083" width="9" style="29"/>
    <col min="5084" max="5086" width="1.625" style="29" customWidth="1"/>
    <col min="5087" max="5110" width="1.25" style="29" customWidth="1"/>
    <col min="5111" max="5119" width="1.625" style="29" customWidth="1"/>
    <col min="5120" max="5143" width="1.25" style="29" customWidth="1"/>
    <col min="5144" max="5149" width="1.625" style="29" customWidth="1"/>
    <col min="5150" max="5339" width="9" style="29"/>
    <col min="5340" max="5342" width="1.625" style="29" customWidth="1"/>
    <col min="5343" max="5366" width="1.25" style="29" customWidth="1"/>
    <col min="5367" max="5375" width="1.625" style="29" customWidth="1"/>
    <col min="5376" max="5399" width="1.25" style="29" customWidth="1"/>
    <col min="5400" max="5405" width="1.625" style="29" customWidth="1"/>
    <col min="5406" max="5595" width="9" style="29"/>
    <col min="5596" max="5598" width="1.625" style="29" customWidth="1"/>
    <col min="5599" max="5622" width="1.25" style="29" customWidth="1"/>
    <col min="5623" max="5631" width="1.625" style="29" customWidth="1"/>
    <col min="5632" max="5655" width="1.25" style="29" customWidth="1"/>
    <col min="5656" max="5661" width="1.625" style="29" customWidth="1"/>
    <col min="5662" max="5851" width="9" style="29"/>
    <col min="5852" max="5854" width="1.625" style="29" customWidth="1"/>
    <col min="5855" max="5878" width="1.25" style="29" customWidth="1"/>
    <col min="5879" max="5887" width="1.625" style="29" customWidth="1"/>
    <col min="5888" max="5911" width="1.25" style="29" customWidth="1"/>
    <col min="5912" max="5917" width="1.625" style="29" customWidth="1"/>
    <col min="5918" max="6107" width="9" style="29"/>
    <col min="6108" max="6110" width="1.625" style="29" customWidth="1"/>
    <col min="6111" max="6134" width="1.25" style="29" customWidth="1"/>
    <col min="6135" max="6143" width="1.625" style="29" customWidth="1"/>
    <col min="6144" max="6167" width="1.25" style="29" customWidth="1"/>
    <col min="6168" max="6173" width="1.625" style="29" customWidth="1"/>
    <col min="6174" max="6363" width="9" style="29"/>
    <col min="6364" max="6366" width="1.625" style="29" customWidth="1"/>
    <col min="6367" max="6390" width="1.25" style="29" customWidth="1"/>
    <col min="6391" max="6399" width="1.625" style="29" customWidth="1"/>
    <col min="6400" max="6423" width="1.25" style="29" customWidth="1"/>
    <col min="6424" max="6429" width="1.625" style="29" customWidth="1"/>
    <col min="6430" max="6619" width="9" style="29"/>
    <col min="6620" max="6622" width="1.625" style="29" customWidth="1"/>
    <col min="6623" max="6646" width="1.25" style="29" customWidth="1"/>
    <col min="6647" max="6655" width="1.625" style="29" customWidth="1"/>
    <col min="6656" max="6679" width="1.25" style="29" customWidth="1"/>
    <col min="6680" max="6685" width="1.625" style="29" customWidth="1"/>
    <col min="6686" max="6875" width="9" style="29"/>
    <col min="6876" max="6878" width="1.625" style="29" customWidth="1"/>
    <col min="6879" max="6902" width="1.25" style="29" customWidth="1"/>
    <col min="6903" max="6911" width="1.625" style="29" customWidth="1"/>
    <col min="6912" max="6935" width="1.25" style="29" customWidth="1"/>
    <col min="6936" max="6941" width="1.625" style="29" customWidth="1"/>
    <col min="6942" max="7131" width="9" style="29"/>
    <col min="7132" max="7134" width="1.625" style="29" customWidth="1"/>
    <col min="7135" max="7158" width="1.25" style="29" customWidth="1"/>
    <col min="7159" max="7167" width="1.625" style="29" customWidth="1"/>
    <col min="7168" max="7191" width="1.25" style="29" customWidth="1"/>
    <col min="7192" max="7197" width="1.625" style="29" customWidth="1"/>
    <col min="7198" max="7387" width="9" style="29"/>
    <col min="7388" max="7390" width="1.625" style="29" customWidth="1"/>
    <col min="7391" max="7414" width="1.25" style="29" customWidth="1"/>
    <col min="7415" max="7423" width="1.625" style="29" customWidth="1"/>
    <col min="7424" max="7447" width="1.25" style="29" customWidth="1"/>
    <col min="7448" max="7453" width="1.625" style="29" customWidth="1"/>
    <col min="7454" max="7643" width="9" style="29"/>
    <col min="7644" max="7646" width="1.625" style="29" customWidth="1"/>
    <col min="7647" max="7670" width="1.25" style="29" customWidth="1"/>
    <col min="7671" max="7679" width="1.625" style="29" customWidth="1"/>
    <col min="7680" max="7703" width="1.25" style="29" customWidth="1"/>
    <col min="7704" max="7709" width="1.625" style="29" customWidth="1"/>
    <col min="7710" max="7899" width="9" style="29"/>
    <col min="7900" max="7902" width="1.625" style="29" customWidth="1"/>
    <col min="7903" max="7926" width="1.25" style="29" customWidth="1"/>
    <col min="7927" max="7935" width="1.625" style="29" customWidth="1"/>
    <col min="7936" max="7959" width="1.25" style="29" customWidth="1"/>
    <col min="7960" max="7965" width="1.625" style="29" customWidth="1"/>
    <col min="7966" max="8155" width="9" style="29"/>
    <col min="8156" max="8158" width="1.625" style="29" customWidth="1"/>
    <col min="8159" max="8182" width="1.25" style="29" customWidth="1"/>
    <col min="8183" max="8191" width="1.625" style="29" customWidth="1"/>
    <col min="8192" max="8215" width="1.25" style="29" customWidth="1"/>
    <col min="8216" max="8221" width="1.625" style="29" customWidth="1"/>
    <col min="8222" max="8411" width="9" style="29"/>
    <col min="8412" max="8414" width="1.625" style="29" customWidth="1"/>
    <col min="8415" max="8438" width="1.25" style="29" customWidth="1"/>
    <col min="8439" max="8447" width="1.625" style="29" customWidth="1"/>
    <col min="8448" max="8471" width="1.25" style="29" customWidth="1"/>
    <col min="8472" max="8477" width="1.625" style="29" customWidth="1"/>
    <col min="8478" max="8667" width="9" style="29"/>
    <col min="8668" max="8670" width="1.625" style="29" customWidth="1"/>
    <col min="8671" max="8694" width="1.25" style="29" customWidth="1"/>
    <col min="8695" max="8703" width="1.625" style="29" customWidth="1"/>
    <col min="8704" max="8727" width="1.25" style="29" customWidth="1"/>
    <col min="8728" max="8733" width="1.625" style="29" customWidth="1"/>
    <col min="8734" max="8923" width="9" style="29"/>
    <col min="8924" max="8926" width="1.625" style="29" customWidth="1"/>
    <col min="8927" max="8950" width="1.25" style="29" customWidth="1"/>
    <col min="8951" max="8959" width="1.625" style="29" customWidth="1"/>
    <col min="8960" max="8983" width="1.25" style="29" customWidth="1"/>
    <col min="8984" max="8989" width="1.625" style="29" customWidth="1"/>
    <col min="8990" max="9179" width="9" style="29"/>
    <col min="9180" max="9182" width="1.625" style="29" customWidth="1"/>
    <col min="9183" max="9206" width="1.25" style="29" customWidth="1"/>
    <col min="9207" max="9215" width="1.625" style="29" customWidth="1"/>
    <col min="9216" max="9239" width="1.25" style="29" customWidth="1"/>
    <col min="9240" max="9245" width="1.625" style="29" customWidth="1"/>
    <col min="9246" max="9435" width="9" style="29"/>
    <col min="9436" max="9438" width="1.625" style="29" customWidth="1"/>
    <col min="9439" max="9462" width="1.25" style="29" customWidth="1"/>
    <col min="9463" max="9471" width="1.625" style="29" customWidth="1"/>
    <col min="9472" max="9495" width="1.25" style="29" customWidth="1"/>
    <col min="9496" max="9501" width="1.625" style="29" customWidth="1"/>
    <col min="9502" max="9691" width="9" style="29"/>
    <col min="9692" max="9694" width="1.625" style="29" customWidth="1"/>
    <col min="9695" max="9718" width="1.25" style="29" customWidth="1"/>
    <col min="9719" max="9727" width="1.625" style="29" customWidth="1"/>
    <col min="9728" max="9751" width="1.25" style="29" customWidth="1"/>
    <col min="9752" max="9757" width="1.625" style="29" customWidth="1"/>
    <col min="9758" max="9947" width="9" style="29"/>
    <col min="9948" max="9950" width="1.625" style="29" customWidth="1"/>
    <col min="9951" max="9974" width="1.25" style="29" customWidth="1"/>
    <col min="9975" max="9983" width="1.625" style="29" customWidth="1"/>
    <col min="9984" max="10007" width="1.25" style="29" customWidth="1"/>
    <col min="10008" max="10013" width="1.625" style="29" customWidth="1"/>
    <col min="10014" max="10203" width="9" style="29"/>
    <col min="10204" max="10206" width="1.625" style="29" customWidth="1"/>
    <col min="10207" max="10230" width="1.25" style="29" customWidth="1"/>
    <col min="10231" max="10239" width="1.625" style="29" customWidth="1"/>
    <col min="10240" max="10263" width="1.25" style="29" customWidth="1"/>
    <col min="10264" max="10269" width="1.625" style="29" customWidth="1"/>
    <col min="10270" max="10459" width="9" style="29"/>
    <col min="10460" max="10462" width="1.625" style="29" customWidth="1"/>
    <col min="10463" max="10486" width="1.25" style="29" customWidth="1"/>
    <col min="10487" max="10495" width="1.625" style="29" customWidth="1"/>
    <col min="10496" max="10519" width="1.25" style="29" customWidth="1"/>
    <col min="10520" max="10525" width="1.625" style="29" customWidth="1"/>
    <col min="10526" max="10715" width="9" style="29"/>
    <col min="10716" max="10718" width="1.625" style="29" customWidth="1"/>
    <col min="10719" max="10742" width="1.25" style="29" customWidth="1"/>
    <col min="10743" max="10751" width="1.625" style="29" customWidth="1"/>
    <col min="10752" max="10775" width="1.25" style="29" customWidth="1"/>
    <col min="10776" max="10781" width="1.625" style="29" customWidth="1"/>
    <col min="10782" max="10971" width="9" style="29"/>
    <col min="10972" max="10974" width="1.625" style="29" customWidth="1"/>
    <col min="10975" max="10998" width="1.25" style="29" customWidth="1"/>
    <col min="10999" max="11007" width="1.625" style="29" customWidth="1"/>
    <col min="11008" max="11031" width="1.25" style="29" customWidth="1"/>
    <col min="11032" max="11037" width="1.625" style="29" customWidth="1"/>
    <col min="11038" max="11227" width="9" style="29"/>
    <col min="11228" max="11230" width="1.625" style="29" customWidth="1"/>
    <col min="11231" max="11254" width="1.25" style="29" customWidth="1"/>
    <col min="11255" max="11263" width="1.625" style="29" customWidth="1"/>
    <col min="11264" max="11287" width="1.25" style="29" customWidth="1"/>
    <col min="11288" max="11293" width="1.625" style="29" customWidth="1"/>
    <col min="11294" max="11483" width="9" style="29"/>
    <col min="11484" max="11486" width="1.625" style="29" customWidth="1"/>
    <col min="11487" max="11510" width="1.25" style="29" customWidth="1"/>
    <col min="11511" max="11519" width="1.625" style="29" customWidth="1"/>
    <col min="11520" max="11543" width="1.25" style="29" customWidth="1"/>
    <col min="11544" max="11549" width="1.625" style="29" customWidth="1"/>
    <col min="11550" max="11739" width="9" style="29"/>
    <col min="11740" max="11742" width="1.625" style="29" customWidth="1"/>
    <col min="11743" max="11766" width="1.25" style="29" customWidth="1"/>
    <col min="11767" max="11775" width="1.625" style="29" customWidth="1"/>
    <col min="11776" max="11799" width="1.25" style="29" customWidth="1"/>
    <col min="11800" max="11805" width="1.625" style="29" customWidth="1"/>
    <col min="11806" max="11995" width="9" style="29"/>
    <col min="11996" max="11998" width="1.625" style="29" customWidth="1"/>
    <col min="11999" max="12022" width="1.25" style="29" customWidth="1"/>
    <col min="12023" max="12031" width="1.625" style="29" customWidth="1"/>
    <col min="12032" max="12055" width="1.25" style="29" customWidth="1"/>
    <col min="12056" max="12061" width="1.625" style="29" customWidth="1"/>
    <col min="12062" max="12251" width="9" style="29"/>
    <col min="12252" max="12254" width="1.625" style="29" customWidth="1"/>
    <col min="12255" max="12278" width="1.25" style="29" customWidth="1"/>
    <col min="12279" max="12287" width="1.625" style="29" customWidth="1"/>
    <col min="12288" max="12311" width="1.25" style="29" customWidth="1"/>
    <col min="12312" max="12317" width="1.625" style="29" customWidth="1"/>
    <col min="12318" max="12507" width="9" style="29"/>
    <col min="12508" max="12510" width="1.625" style="29" customWidth="1"/>
    <col min="12511" max="12534" width="1.25" style="29" customWidth="1"/>
    <col min="12535" max="12543" width="1.625" style="29" customWidth="1"/>
    <col min="12544" max="12567" width="1.25" style="29" customWidth="1"/>
    <col min="12568" max="12573" width="1.625" style="29" customWidth="1"/>
    <col min="12574" max="12763" width="9" style="29"/>
    <col min="12764" max="12766" width="1.625" style="29" customWidth="1"/>
    <col min="12767" max="12790" width="1.25" style="29" customWidth="1"/>
    <col min="12791" max="12799" width="1.625" style="29" customWidth="1"/>
    <col min="12800" max="12823" width="1.25" style="29" customWidth="1"/>
    <col min="12824" max="12829" width="1.625" style="29" customWidth="1"/>
    <col min="12830" max="13019" width="9" style="29"/>
    <col min="13020" max="13022" width="1.625" style="29" customWidth="1"/>
    <col min="13023" max="13046" width="1.25" style="29" customWidth="1"/>
    <col min="13047" max="13055" width="1.625" style="29" customWidth="1"/>
    <col min="13056" max="13079" width="1.25" style="29" customWidth="1"/>
    <col min="13080" max="13085" width="1.625" style="29" customWidth="1"/>
    <col min="13086" max="13275" width="9" style="29"/>
    <col min="13276" max="13278" width="1.625" style="29" customWidth="1"/>
    <col min="13279" max="13302" width="1.25" style="29" customWidth="1"/>
    <col min="13303" max="13311" width="1.625" style="29" customWidth="1"/>
    <col min="13312" max="13335" width="1.25" style="29" customWidth="1"/>
    <col min="13336" max="13341" width="1.625" style="29" customWidth="1"/>
    <col min="13342" max="13531" width="9" style="29"/>
    <col min="13532" max="13534" width="1.625" style="29" customWidth="1"/>
    <col min="13535" max="13558" width="1.25" style="29" customWidth="1"/>
    <col min="13559" max="13567" width="1.625" style="29" customWidth="1"/>
    <col min="13568" max="13591" width="1.25" style="29" customWidth="1"/>
    <col min="13592" max="13597" width="1.625" style="29" customWidth="1"/>
    <col min="13598" max="13787" width="9" style="29"/>
    <col min="13788" max="13790" width="1.625" style="29" customWidth="1"/>
    <col min="13791" max="13814" width="1.25" style="29" customWidth="1"/>
    <col min="13815" max="13823" width="1.625" style="29" customWidth="1"/>
    <col min="13824" max="13847" width="1.25" style="29" customWidth="1"/>
    <col min="13848" max="13853" width="1.625" style="29" customWidth="1"/>
    <col min="13854" max="14043" width="9" style="29"/>
    <col min="14044" max="14046" width="1.625" style="29" customWidth="1"/>
    <col min="14047" max="14070" width="1.25" style="29" customWidth="1"/>
    <col min="14071" max="14079" width="1.625" style="29" customWidth="1"/>
    <col min="14080" max="14103" width="1.25" style="29" customWidth="1"/>
    <col min="14104" max="14109" width="1.625" style="29" customWidth="1"/>
    <col min="14110" max="14299" width="9" style="29"/>
    <col min="14300" max="14302" width="1.625" style="29" customWidth="1"/>
    <col min="14303" max="14326" width="1.25" style="29" customWidth="1"/>
    <col min="14327" max="14335" width="1.625" style="29" customWidth="1"/>
    <col min="14336" max="14359" width="1.25" style="29" customWidth="1"/>
    <col min="14360" max="14365" width="1.625" style="29" customWidth="1"/>
    <col min="14366" max="14555" width="9" style="29"/>
    <col min="14556" max="14558" width="1.625" style="29" customWidth="1"/>
    <col min="14559" max="14582" width="1.25" style="29" customWidth="1"/>
    <col min="14583" max="14591" width="1.625" style="29" customWidth="1"/>
    <col min="14592" max="14615" width="1.25" style="29" customWidth="1"/>
    <col min="14616" max="14621" width="1.625" style="29" customWidth="1"/>
    <col min="14622" max="14811" width="9" style="29"/>
    <col min="14812" max="14814" width="1.625" style="29" customWidth="1"/>
    <col min="14815" max="14838" width="1.25" style="29" customWidth="1"/>
    <col min="14839" max="14847" width="1.625" style="29" customWidth="1"/>
    <col min="14848" max="14871" width="1.25" style="29" customWidth="1"/>
    <col min="14872" max="14877" width="1.625" style="29" customWidth="1"/>
    <col min="14878" max="15067" width="9" style="29"/>
    <col min="15068" max="15070" width="1.625" style="29" customWidth="1"/>
    <col min="15071" max="15094" width="1.25" style="29" customWidth="1"/>
    <col min="15095" max="15103" width="1.625" style="29" customWidth="1"/>
    <col min="15104" max="15127" width="1.25" style="29" customWidth="1"/>
    <col min="15128" max="15133" width="1.625" style="29" customWidth="1"/>
    <col min="15134" max="15323" width="9" style="29"/>
    <col min="15324" max="15326" width="1.625" style="29" customWidth="1"/>
    <col min="15327" max="15350" width="1.25" style="29" customWidth="1"/>
    <col min="15351" max="15359" width="1.625" style="29" customWidth="1"/>
    <col min="15360" max="15383" width="1.25" style="29" customWidth="1"/>
    <col min="15384" max="15389" width="1.625" style="29" customWidth="1"/>
    <col min="15390" max="15579" width="9" style="29"/>
    <col min="15580" max="15582" width="1.625" style="29" customWidth="1"/>
    <col min="15583" max="15606" width="1.25" style="29" customWidth="1"/>
    <col min="15607" max="15615" width="1.625" style="29" customWidth="1"/>
    <col min="15616" max="15639" width="1.25" style="29" customWidth="1"/>
    <col min="15640" max="15645" width="1.625" style="29" customWidth="1"/>
    <col min="15646" max="15835" width="9" style="29"/>
    <col min="15836" max="15838" width="1.625" style="29" customWidth="1"/>
    <col min="15839" max="15862" width="1.25" style="29" customWidth="1"/>
    <col min="15863" max="15871" width="1.625" style="29" customWidth="1"/>
    <col min="15872" max="15895" width="1.25" style="29" customWidth="1"/>
    <col min="15896" max="15901" width="1.625" style="29" customWidth="1"/>
    <col min="15902" max="16091" width="9" style="29"/>
    <col min="16092" max="16094" width="1.625" style="29" customWidth="1"/>
    <col min="16095" max="16118" width="1.25" style="29" customWidth="1"/>
    <col min="16119" max="16127" width="1.625" style="29" customWidth="1"/>
    <col min="16128" max="16151" width="1.25" style="29" customWidth="1"/>
    <col min="16152" max="16157" width="1.625" style="29" customWidth="1"/>
    <col min="16158" max="16384" width="9" style="29"/>
  </cols>
  <sheetData>
    <row r="1" spans="2:116" ht="9.9499999999999993" customHeight="1">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141"/>
      <c r="DI1" s="141"/>
      <c r="DJ1" s="141"/>
      <c r="DK1" s="141"/>
      <c r="DL1" s="141"/>
    </row>
    <row r="2" spans="2:116" ht="24.95" customHeight="1">
      <c r="B2" s="908" t="s">
        <v>85</v>
      </c>
      <c r="C2" s="908"/>
      <c r="D2" s="908"/>
      <c r="E2" s="908"/>
      <c r="F2" s="908"/>
      <c r="G2" s="908"/>
      <c r="H2" s="908"/>
      <c r="I2" s="908"/>
      <c r="J2" s="929" t="str">
        <f>IF(ISBLANK('U-17選手権(１枚目)'!J3),"",'U-17選手権(１枚目)'!J3)</f>
        <v/>
      </c>
      <c r="K2" s="929"/>
      <c r="L2" s="929"/>
      <c r="M2" s="929"/>
      <c r="N2" s="929"/>
      <c r="O2" s="929"/>
      <c r="P2" s="929"/>
      <c r="Q2" s="929"/>
      <c r="R2" s="929"/>
      <c r="S2" s="929"/>
      <c r="T2" s="929"/>
      <c r="U2" s="929"/>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I2" s="43"/>
      <c r="BJ2" s="43"/>
      <c r="BK2" s="43"/>
      <c r="BL2" s="43"/>
      <c r="BM2" s="43"/>
      <c r="BN2" s="43"/>
      <c r="BO2" s="43"/>
      <c r="BP2" s="43"/>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row>
    <row r="3" spans="2:116" ht="20.100000000000001" customHeight="1">
      <c r="B3" s="932" t="s">
        <v>7</v>
      </c>
      <c r="C3" s="933"/>
      <c r="D3" s="933"/>
      <c r="E3" s="933"/>
      <c r="F3" s="933"/>
      <c r="G3" s="933"/>
      <c r="H3" s="933"/>
      <c r="I3" s="934"/>
      <c r="J3" s="936" t="str">
        <f>IF(ISBLANK('U-17選手権(１枚目)'!N5),"",'U-17選手権(１枚目)'!N5)</f>
        <v/>
      </c>
      <c r="K3" s="936"/>
      <c r="L3" s="936"/>
      <c r="M3" s="936"/>
      <c r="N3" s="936"/>
      <c r="O3" s="936"/>
      <c r="P3" s="936"/>
      <c r="Q3" s="936"/>
      <c r="R3" s="936"/>
      <c r="S3" s="936"/>
      <c r="T3" s="936"/>
      <c r="U3" s="936"/>
      <c r="V3" s="64" t="s">
        <v>77</v>
      </c>
      <c r="W3" s="833" t="str">
        <f>IF(ISBLANK('U-17選手権(１枚目)'!AC5),"",'U-17選手権(１枚目)'!AC5)</f>
        <v/>
      </c>
      <c r="X3" s="833"/>
      <c r="Y3" s="833"/>
      <c r="Z3" s="833"/>
      <c r="AA3" s="64" t="s">
        <v>87</v>
      </c>
      <c r="AB3" s="833" t="s">
        <v>45</v>
      </c>
      <c r="AC3" s="834"/>
      <c r="AD3" s="932" t="s">
        <v>76</v>
      </c>
      <c r="AE3" s="933"/>
      <c r="AF3" s="933"/>
      <c r="AG3" s="933"/>
      <c r="AH3" s="933"/>
      <c r="AI3" s="933"/>
      <c r="AJ3" s="933"/>
      <c r="AK3" s="934"/>
      <c r="AL3" s="936" t="str">
        <f>IF(ISBLANK('U-17選手権(１枚目)'!N4),"",'U-17選手権(１枚目)'!N4)</f>
        <v/>
      </c>
      <c r="AM3" s="936"/>
      <c r="AN3" s="936"/>
      <c r="AO3" s="936"/>
      <c r="AP3" s="936"/>
      <c r="AQ3" s="936"/>
      <c r="AR3" s="936"/>
      <c r="AS3" s="936"/>
      <c r="AT3" s="936"/>
      <c r="AU3" s="936"/>
      <c r="AV3" s="936"/>
      <c r="AW3" s="936"/>
      <c r="AX3" s="64" t="s">
        <v>86</v>
      </c>
      <c r="AY3" s="833" t="str">
        <f>IF(ISBLANK('U-17選手権(１枚目)'!AC4),"",'U-17選手権(１枚目)'!AC4)</f>
        <v/>
      </c>
      <c r="AZ3" s="833"/>
      <c r="BA3" s="833"/>
      <c r="BB3" s="833"/>
      <c r="BC3" s="64" t="s">
        <v>87</v>
      </c>
      <c r="BD3" s="833" t="s">
        <v>45</v>
      </c>
      <c r="BE3" s="834"/>
      <c r="BI3" s="143"/>
      <c r="BJ3" s="143"/>
      <c r="BK3" s="143"/>
      <c r="BL3" s="143"/>
      <c r="BM3" s="143"/>
      <c r="BN3" s="143"/>
      <c r="BO3" s="143"/>
      <c r="BP3" s="143"/>
      <c r="BQ3" s="43"/>
      <c r="BR3" s="43"/>
      <c r="BS3" s="43"/>
      <c r="BT3" s="43"/>
      <c r="BU3" s="43"/>
      <c r="BV3" s="43"/>
      <c r="BW3" s="43"/>
      <c r="BX3" s="43"/>
      <c r="BY3" s="43"/>
      <c r="BZ3" s="43"/>
      <c r="CA3" s="43"/>
      <c r="CB3" s="43"/>
      <c r="CC3" s="144"/>
      <c r="CD3" s="43"/>
      <c r="CE3" s="43"/>
      <c r="CF3" s="43"/>
      <c r="CG3" s="43"/>
      <c r="CH3" s="144"/>
      <c r="CI3" s="43"/>
      <c r="CJ3" s="43"/>
      <c r="CK3" s="143"/>
      <c r="CL3" s="143"/>
      <c r="CM3" s="143"/>
      <c r="CN3" s="143"/>
      <c r="CO3" s="143"/>
      <c r="CP3" s="143"/>
      <c r="CQ3" s="143"/>
      <c r="CR3" s="143"/>
      <c r="CS3" s="43"/>
      <c r="CT3" s="43"/>
      <c r="CU3" s="43"/>
      <c r="CV3" s="43"/>
      <c r="CW3" s="43"/>
      <c r="CX3" s="43"/>
      <c r="CY3" s="43"/>
      <c r="CZ3" s="43"/>
      <c r="DA3" s="43"/>
      <c r="DB3" s="43"/>
      <c r="DC3" s="43"/>
      <c r="DD3" s="43"/>
      <c r="DE3" s="144"/>
      <c r="DF3" s="43"/>
      <c r="DG3" s="43"/>
      <c r="DH3" s="43"/>
      <c r="DI3" s="43"/>
      <c r="DJ3" s="144"/>
      <c r="DK3" s="43"/>
      <c r="DL3" s="43"/>
    </row>
    <row r="4" spans="2:116" ht="20.100000000000001" customHeight="1">
      <c r="B4" s="932" t="s">
        <v>90</v>
      </c>
      <c r="C4" s="933"/>
      <c r="D4" s="933"/>
      <c r="E4" s="933"/>
      <c r="F4" s="933"/>
      <c r="G4" s="933"/>
      <c r="H4" s="933"/>
      <c r="I4" s="934"/>
      <c r="J4" s="832" t="str">
        <f>IF(ISBLANK('U-17選手権(１枚目)'!N6),"",'U-17選手権(１枚目)'!N6)</f>
        <v/>
      </c>
      <c r="K4" s="833"/>
      <c r="L4" s="833" t="str">
        <f>IF(ISBLANK('U-17選手権(１枚目)'!N6),"",'U-17選手権(１枚目)'!N6)</f>
        <v/>
      </c>
      <c r="M4" s="833"/>
      <c r="N4" s="833"/>
      <c r="O4" s="833"/>
      <c r="P4" s="833"/>
      <c r="Q4" s="833"/>
      <c r="R4" s="833"/>
      <c r="S4" s="833"/>
      <c r="T4" s="833"/>
      <c r="U4" s="833"/>
      <c r="V4" s="833"/>
      <c r="W4" s="833"/>
      <c r="X4" s="833"/>
      <c r="Y4" s="833"/>
      <c r="Z4" s="38"/>
      <c r="AA4" s="38"/>
      <c r="AB4" s="38"/>
      <c r="AC4" s="31"/>
      <c r="AD4" s="935" t="s">
        <v>9</v>
      </c>
      <c r="AE4" s="859"/>
      <c r="AF4" s="859"/>
      <c r="AG4" s="859"/>
      <c r="AH4" s="859"/>
      <c r="AI4" s="859"/>
      <c r="AJ4" s="859"/>
      <c r="AK4" s="900"/>
      <c r="AL4" s="930" t="str">
        <f>IF(ISBLANK('U-17選手権(１枚目)'!N7),"",'U-17選手権(１枚目)'!N7)</f>
        <v/>
      </c>
      <c r="AM4" s="930"/>
      <c r="AN4" s="930"/>
      <c r="AO4" s="930"/>
      <c r="AP4" s="930"/>
      <c r="AQ4" s="930"/>
      <c r="AR4" s="930"/>
      <c r="AS4" s="930"/>
      <c r="AT4" s="930"/>
      <c r="AU4" s="930"/>
      <c r="AV4" s="930"/>
      <c r="AW4" s="930"/>
      <c r="AX4" s="64" t="s">
        <v>77</v>
      </c>
      <c r="AY4" s="930" t="str">
        <f>IF(ISBLANK('U-17選手権(１枚目)'!AD7),"",'U-17選手権(１枚目)'!AD7)</f>
        <v/>
      </c>
      <c r="AZ4" s="930"/>
      <c r="BA4" s="930"/>
      <c r="BB4" s="930"/>
      <c r="BC4" s="63" t="s">
        <v>267</v>
      </c>
      <c r="BD4" s="833" t="s">
        <v>45</v>
      </c>
      <c r="BE4" s="834"/>
      <c r="BI4" s="143"/>
      <c r="BJ4" s="143"/>
      <c r="BK4" s="143"/>
      <c r="BL4" s="143"/>
      <c r="BM4" s="143"/>
      <c r="BN4" s="143"/>
      <c r="BO4" s="143"/>
      <c r="BP4" s="143"/>
      <c r="BQ4" s="43"/>
      <c r="BR4" s="43"/>
      <c r="BS4" s="43"/>
      <c r="BT4" s="43"/>
      <c r="BU4" s="43"/>
      <c r="BV4" s="43"/>
      <c r="BW4" s="43"/>
      <c r="BX4" s="43"/>
      <c r="BY4" s="43"/>
      <c r="BZ4" s="43"/>
      <c r="CA4" s="43"/>
      <c r="CB4" s="43"/>
      <c r="CC4" s="43"/>
      <c r="CD4" s="43"/>
      <c r="CE4" s="43"/>
      <c r="CF4" s="43"/>
      <c r="CK4" s="146"/>
      <c r="CL4" s="43"/>
      <c r="CM4" s="43"/>
      <c r="CN4" s="43"/>
      <c r="CO4" s="43"/>
      <c r="CP4" s="43"/>
      <c r="CQ4" s="43"/>
      <c r="CR4" s="43"/>
      <c r="CS4" s="144"/>
      <c r="CT4" s="144"/>
      <c r="CU4" s="144"/>
      <c r="CV4" s="144"/>
      <c r="CW4" s="144"/>
      <c r="CX4" s="144"/>
      <c r="CY4" s="144"/>
      <c r="CZ4" s="144"/>
      <c r="DA4" s="144"/>
      <c r="DB4" s="144"/>
      <c r="DC4" s="144"/>
      <c r="DD4" s="144"/>
      <c r="DE4" s="144"/>
      <c r="DF4" s="144"/>
      <c r="DG4" s="144"/>
      <c r="DH4" s="144"/>
      <c r="DI4" s="144"/>
      <c r="DJ4" s="97"/>
      <c r="DK4" s="43"/>
      <c r="DL4" s="43"/>
    </row>
    <row r="5" spans="2:116" ht="20.100000000000001" customHeight="1">
      <c r="B5" s="931" t="s">
        <v>88</v>
      </c>
      <c r="C5" s="931"/>
      <c r="D5" s="931"/>
      <c r="E5" s="931"/>
      <c r="F5" s="931"/>
      <c r="G5" s="931"/>
      <c r="H5" s="931"/>
      <c r="I5" s="931"/>
      <c r="J5" s="832" t="str">
        <f>IF(ISBLANK('U-17選手権(１枚目)'!N7),"",'U-17選手権(１枚目)'!N7)</f>
        <v/>
      </c>
      <c r="K5" s="833"/>
      <c r="L5" s="833" t="str">
        <f>IF(ISBLANK('U-17選手権(１枚目)'!AX4),"",'U-17選手権(１枚目)'!AX4)</f>
        <v/>
      </c>
      <c r="M5" s="833"/>
      <c r="N5" s="833"/>
      <c r="O5" s="833"/>
      <c r="P5" s="833"/>
      <c r="Q5" s="833"/>
      <c r="R5" s="833"/>
      <c r="S5" s="833"/>
      <c r="T5" s="833"/>
      <c r="U5" s="833"/>
      <c r="V5" s="833"/>
      <c r="W5" s="833"/>
      <c r="X5" s="833"/>
      <c r="Y5" s="833"/>
      <c r="Z5" s="38"/>
      <c r="AA5" s="38"/>
      <c r="AB5" s="38"/>
      <c r="AC5" s="31"/>
      <c r="AD5" s="920"/>
      <c r="AE5" s="902"/>
      <c r="AF5" s="902"/>
      <c r="AG5" s="902"/>
      <c r="AH5" s="902"/>
      <c r="AI5" s="902"/>
      <c r="AJ5" s="902"/>
      <c r="AK5" s="903"/>
      <c r="AL5" s="930" t="str">
        <f>IF(ISBLANK('U-17選手権(１枚目)'!N8),"",'U-17選手権(１枚目)'!N8)</f>
        <v/>
      </c>
      <c r="AM5" s="930"/>
      <c r="AN5" s="930"/>
      <c r="AO5" s="930"/>
      <c r="AP5" s="930"/>
      <c r="AQ5" s="930"/>
      <c r="AR5" s="930"/>
      <c r="AS5" s="930"/>
      <c r="AT5" s="930"/>
      <c r="AU5" s="930"/>
      <c r="AV5" s="930"/>
      <c r="AW5" s="930"/>
      <c r="AX5" s="64" t="s">
        <v>77</v>
      </c>
      <c r="AY5" s="930" t="str">
        <f>IF(ISBLANK('U-17選手権(１枚目)'!AD8),"",'U-17選手権(１枚目)'!AD8)</f>
        <v/>
      </c>
      <c r="AZ5" s="930"/>
      <c r="BA5" s="930"/>
      <c r="BB5" s="930"/>
      <c r="BC5" s="63" t="s">
        <v>267</v>
      </c>
      <c r="BD5" s="833" t="s">
        <v>45</v>
      </c>
      <c r="BE5" s="834"/>
      <c r="BI5" s="143"/>
      <c r="BJ5" s="143"/>
      <c r="BK5" s="143"/>
      <c r="BL5" s="143"/>
      <c r="BM5" s="143"/>
      <c r="BN5" s="143"/>
      <c r="BO5" s="143"/>
      <c r="BP5" s="143"/>
      <c r="BQ5" s="43"/>
      <c r="BR5" s="43"/>
      <c r="BS5" s="43"/>
      <c r="BT5" s="43"/>
      <c r="BU5" s="43"/>
      <c r="BV5" s="43"/>
      <c r="BW5" s="43"/>
      <c r="BX5" s="43"/>
      <c r="BY5" s="43"/>
      <c r="BZ5" s="43"/>
      <c r="CA5" s="43"/>
      <c r="CB5" s="43"/>
      <c r="CC5" s="43"/>
      <c r="CD5" s="43"/>
      <c r="CE5" s="43"/>
      <c r="CF5" s="43"/>
      <c r="CK5" s="43"/>
      <c r="CL5" s="43"/>
      <c r="CM5" s="43"/>
      <c r="CN5" s="43"/>
      <c r="CO5" s="43"/>
      <c r="CP5" s="43"/>
      <c r="CQ5" s="43"/>
      <c r="CR5" s="43"/>
      <c r="CS5" s="144"/>
      <c r="CT5" s="144"/>
      <c r="CU5" s="144"/>
      <c r="CV5" s="144"/>
      <c r="CW5" s="144"/>
      <c r="CX5" s="144"/>
      <c r="CY5" s="144"/>
      <c r="CZ5" s="144"/>
      <c r="DA5" s="144"/>
      <c r="DB5" s="144"/>
      <c r="DC5" s="144"/>
      <c r="DD5" s="144"/>
      <c r="DE5" s="144"/>
      <c r="DF5" s="144"/>
      <c r="DG5" s="144"/>
      <c r="DH5" s="144"/>
      <c r="DI5" s="144"/>
      <c r="DJ5" s="97"/>
      <c r="DK5" s="43"/>
      <c r="DL5" s="43"/>
    </row>
    <row r="6" spans="2:116" ht="20.100000000000001" customHeight="1">
      <c r="B6" s="931"/>
      <c r="C6" s="931"/>
      <c r="D6" s="931"/>
      <c r="E6" s="931"/>
      <c r="F6" s="931"/>
      <c r="G6" s="931"/>
      <c r="H6" s="931"/>
      <c r="I6" s="931"/>
      <c r="J6" s="921" t="str">
        <f>IF(ISBLANK('U-17選手権(１枚目)'!N8),"",'U-17選手権(１枚目)'!N8)</f>
        <v/>
      </c>
      <c r="K6" s="860"/>
      <c r="L6" s="860"/>
      <c r="M6" s="860"/>
      <c r="N6" s="860"/>
      <c r="O6" s="860"/>
      <c r="P6" s="860"/>
      <c r="Q6" s="860"/>
      <c r="R6" s="860"/>
      <c r="S6" s="860"/>
      <c r="T6" s="860"/>
      <c r="U6" s="860"/>
      <c r="V6" s="860"/>
      <c r="W6" s="860"/>
      <c r="X6" s="860"/>
      <c r="Y6" s="860"/>
      <c r="Z6" s="41"/>
      <c r="AA6" s="41"/>
      <c r="AB6" s="41"/>
      <c r="AC6" s="42"/>
      <c r="AD6" s="921"/>
      <c r="AE6" s="860"/>
      <c r="AF6" s="860"/>
      <c r="AG6" s="860"/>
      <c r="AH6" s="860"/>
      <c r="AI6" s="860"/>
      <c r="AJ6" s="860"/>
      <c r="AK6" s="905"/>
      <c r="AL6" s="930" t="str">
        <f>IF(ISBLANK('U-17選手権(１枚目)'!N9),"",'U-17選手権(１枚目)'!N9)</f>
        <v/>
      </c>
      <c r="AM6" s="930"/>
      <c r="AN6" s="930"/>
      <c r="AO6" s="930"/>
      <c r="AP6" s="930"/>
      <c r="AQ6" s="930"/>
      <c r="AR6" s="930"/>
      <c r="AS6" s="930"/>
      <c r="AT6" s="930"/>
      <c r="AU6" s="930"/>
      <c r="AV6" s="930"/>
      <c r="AW6" s="930"/>
      <c r="AX6" s="64" t="s">
        <v>77</v>
      </c>
      <c r="AY6" s="930" t="str">
        <f>IF(ISBLANK('U-17選手権(１枚目)'!AD9),"",'U-17選手権(１枚目)'!AD9)</f>
        <v/>
      </c>
      <c r="AZ6" s="930"/>
      <c r="BA6" s="930"/>
      <c r="BB6" s="930"/>
      <c r="BC6" s="63" t="s">
        <v>267</v>
      </c>
      <c r="BD6" s="833" t="s">
        <v>45</v>
      </c>
      <c r="BE6" s="834"/>
      <c r="BI6" s="143"/>
      <c r="BJ6" s="143"/>
      <c r="BK6" s="143"/>
      <c r="BL6" s="143"/>
      <c r="BM6" s="143"/>
      <c r="BN6" s="143"/>
      <c r="BO6" s="143"/>
      <c r="BP6" s="143"/>
      <c r="BQ6" s="43"/>
      <c r="BR6" s="43"/>
      <c r="BS6" s="43"/>
      <c r="BT6" s="43"/>
      <c r="BU6" s="43"/>
      <c r="BV6" s="43"/>
      <c r="BW6" s="43"/>
      <c r="BX6" s="43"/>
      <c r="BY6" s="43"/>
      <c r="BZ6" s="43"/>
      <c r="CA6" s="43"/>
      <c r="CB6" s="43"/>
      <c r="CC6" s="43"/>
      <c r="CD6" s="43"/>
      <c r="CE6" s="43"/>
      <c r="CF6" s="43"/>
      <c r="CK6" s="43"/>
      <c r="CL6" s="43"/>
      <c r="CM6" s="43"/>
      <c r="CN6" s="43"/>
      <c r="CO6" s="43"/>
      <c r="CP6" s="43"/>
      <c r="CQ6" s="43"/>
      <c r="CR6" s="43"/>
      <c r="CS6" s="144"/>
      <c r="CT6" s="144"/>
      <c r="CU6" s="144"/>
      <c r="CV6" s="144"/>
      <c r="CW6" s="144"/>
      <c r="CX6" s="144"/>
      <c r="CY6" s="144"/>
      <c r="CZ6" s="144"/>
      <c r="DA6" s="144"/>
      <c r="DB6" s="144"/>
      <c r="DC6" s="144"/>
      <c r="DD6" s="144"/>
      <c r="DE6" s="144"/>
      <c r="DF6" s="144"/>
      <c r="DG6" s="144"/>
      <c r="DH6" s="144"/>
      <c r="DI6" s="144"/>
      <c r="DJ6" s="97"/>
      <c r="DK6" s="43"/>
      <c r="DL6" s="43"/>
    </row>
    <row r="7" spans="2:116" ht="18" customHeight="1">
      <c r="B7" s="921" t="s">
        <v>13</v>
      </c>
      <c r="C7" s="860"/>
      <c r="D7" s="860"/>
      <c r="E7" s="905"/>
      <c r="F7" s="921" t="s">
        <v>14</v>
      </c>
      <c r="G7" s="860"/>
      <c r="H7" s="860"/>
      <c r="I7" s="905"/>
      <c r="J7" s="45"/>
      <c r="K7" s="860" t="s">
        <v>15</v>
      </c>
      <c r="L7" s="860"/>
      <c r="M7" s="860"/>
      <c r="N7" s="860"/>
      <c r="O7" s="860"/>
      <c r="P7" s="860"/>
      <c r="Q7" s="860"/>
      <c r="R7" s="860"/>
      <c r="S7" s="860"/>
      <c r="T7" s="860"/>
      <c r="U7" s="860"/>
      <c r="V7" s="860"/>
      <c r="W7" s="860"/>
      <c r="X7" s="860"/>
      <c r="Y7" s="44"/>
      <c r="Z7" s="921" t="s">
        <v>16</v>
      </c>
      <c r="AA7" s="860"/>
      <c r="AB7" s="860"/>
      <c r="AC7" s="905"/>
      <c r="AD7" s="832" t="s">
        <v>13</v>
      </c>
      <c r="AE7" s="833"/>
      <c r="AF7" s="833"/>
      <c r="AG7" s="834"/>
      <c r="AH7" s="832" t="s">
        <v>14</v>
      </c>
      <c r="AI7" s="833"/>
      <c r="AJ7" s="833"/>
      <c r="AK7" s="834"/>
      <c r="AL7" s="22"/>
      <c r="AM7" s="833" t="s">
        <v>15</v>
      </c>
      <c r="AN7" s="833"/>
      <c r="AO7" s="833"/>
      <c r="AP7" s="833"/>
      <c r="AQ7" s="833"/>
      <c r="AR7" s="833"/>
      <c r="AS7" s="833"/>
      <c r="AT7" s="833"/>
      <c r="AU7" s="833"/>
      <c r="AV7" s="833"/>
      <c r="AW7" s="833"/>
      <c r="AX7" s="833"/>
      <c r="AY7" s="833"/>
      <c r="AZ7" s="833"/>
      <c r="BA7" s="24"/>
      <c r="BB7" s="832" t="s">
        <v>16</v>
      </c>
      <c r="BC7" s="833"/>
      <c r="BD7" s="833"/>
      <c r="BE7" s="834"/>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row>
    <row r="8" spans="2:116" ht="15.95" customHeight="1">
      <c r="B8" s="832">
        <v>1</v>
      </c>
      <c r="C8" s="833"/>
      <c r="D8" s="833"/>
      <c r="E8" s="834"/>
      <c r="F8" s="832" t="str">
        <f>IF(ISBLANK('U-17選手権(１枚目)'!F11),"",'U-17選手権(１枚目)'!F11)</f>
        <v/>
      </c>
      <c r="G8" s="833"/>
      <c r="H8" s="833"/>
      <c r="I8" s="834"/>
      <c r="J8" s="22"/>
      <c r="K8" s="23"/>
      <c r="L8" s="835" t="str">
        <f>IF(ISBLANK('U-17選手権(１枚目)'!L11),"",'U-17選手権(１枚目)'!L11)</f>
        <v/>
      </c>
      <c r="M8" s="835"/>
      <c r="N8" s="835"/>
      <c r="O8" s="835"/>
      <c r="P8" s="835"/>
      <c r="Q8" s="835"/>
      <c r="R8" s="835"/>
      <c r="S8" s="835"/>
      <c r="T8" s="835"/>
      <c r="U8" s="835"/>
      <c r="V8" s="835"/>
      <c r="W8" s="835"/>
      <c r="X8" s="23"/>
      <c r="Y8" s="24"/>
      <c r="Z8" s="832" t="str">
        <f>IF(ISBLANK('U-17選手権(１枚目)'!Z11),"",'U-17選手権(１枚目)'!Z11)</f>
        <v/>
      </c>
      <c r="AA8" s="833"/>
      <c r="AB8" s="833"/>
      <c r="AC8" s="834"/>
      <c r="AD8" s="832">
        <v>31</v>
      </c>
      <c r="AE8" s="833"/>
      <c r="AF8" s="833"/>
      <c r="AG8" s="834"/>
      <c r="AH8" s="832" t="str">
        <f>IF(ISBLANK('U-17選手権(１枚目)'!AM11),"",'U-17選手権(１枚目)'!AM11)</f>
        <v/>
      </c>
      <c r="AI8" s="833"/>
      <c r="AJ8" s="833"/>
      <c r="AK8" s="834"/>
      <c r="AL8" s="22"/>
      <c r="AM8" s="23"/>
      <c r="AN8" s="835" t="str">
        <f>IF(ISBLANK('U-17選手権(１枚目)'!AS11),"",'U-17選手権(１枚目)'!AS11)</f>
        <v/>
      </c>
      <c r="AO8" s="835"/>
      <c r="AP8" s="835"/>
      <c r="AQ8" s="835"/>
      <c r="AR8" s="835"/>
      <c r="AS8" s="835"/>
      <c r="AT8" s="835"/>
      <c r="AU8" s="835"/>
      <c r="AV8" s="835"/>
      <c r="AW8" s="835"/>
      <c r="AX8" s="835"/>
      <c r="AY8" s="835"/>
      <c r="AZ8" s="23"/>
      <c r="BA8" s="24"/>
      <c r="BB8" s="832" t="str">
        <f>IF(ISBLANK('U-17選手権(１枚目)'!BG11),"",'U-17選手権(１枚目)'!BG11)</f>
        <v/>
      </c>
      <c r="BC8" s="833"/>
      <c r="BD8" s="833"/>
      <c r="BE8" s="834"/>
      <c r="BH8" s="98"/>
      <c r="BI8" s="43"/>
      <c r="BJ8" s="43"/>
      <c r="BK8" s="43"/>
      <c r="BL8" s="43"/>
      <c r="BM8" s="43"/>
      <c r="BN8" s="43"/>
      <c r="BO8" s="43"/>
      <c r="BP8" s="43"/>
      <c r="BQ8" s="43"/>
      <c r="BR8" s="147"/>
      <c r="BS8" s="147"/>
      <c r="BT8" s="147"/>
      <c r="BU8" s="147"/>
      <c r="BV8" s="147"/>
      <c r="BW8" s="147"/>
      <c r="BX8" s="147"/>
      <c r="BY8" s="147"/>
      <c r="BZ8" s="147"/>
      <c r="CA8" s="147"/>
      <c r="CB8" s="147"/>
      <c r="CC8" s="147"/>
      <c r="CD8" s="147"/>
      <c r="CE8" s="147"/>
      <c r="CF8" s="43"/>
      <c r="CG8" s="43"/>
      <c r="CH8" s="43"/>
      <c r="CI8" s="43"/>
      <c r="CJ8" s="43"/>
      <c r="CK8" s="43"/>
      <c r="CL8" s="43"/>
      <c r="CM8" s="43"/>
      <c r="CN8" s="43"/>
      <c r="CO8" s="43"/>
      <c r="CP8" s="43"/>
      <c r="CQ8" s="43"/>
      <c r="CR8" s="43"/>
      <c r="CS8" s="43"/>
      <c r="CT8" s="147"/>
      <c r="CU8" s="147"/>
      <c r="CV8" s="147"/>
      <c r="CW8" s="147"/>
      <c r="CX8" s="147"/>
      <c r="CY8" s="147"/>
      <c r="CZ8" s="147"/>
      <c r="DA8" s="147"/>
      <c r="DB8" s="147"/>
      <c r="DC8" s="147"/>
      <c r="DD8" s="147"/>
      <c r="DE8" s="147"/>
      <c r="DF8" s="147"/>
      <c r="DG8" s="147"/>
      <c r="DH8" s="43"/>
      <c r="DI8" s="43"/>
      <c r="DJ8" s="43"/>
      <c r="DK8" s="43"/>
      <c r="DL8" s="43"/>
    </row>
    <row r="9" spans="2:116" ht="15.95" customHeight="1">
      <c r="B9" s="832">
        <v>2</v>
      </c>
      <c r="C9" s="833"/>
      <c r="D9" s="833"/>
      <c r="E9" s="834"/>
      <c r="F9" s="832" t="str">
        <f>IF(ISBLANK('U-17選手権(１枚目)'!F12),"",'U-17選手権(１枚目)'!F12)</f>
        <v/>
      </c>
      <c r="G9" s="833"/>
      <c r="H9" s="833"/>
      <c r="I9" s="834"/>
      <c r="J9" s="22"/>
      <c r="K9" s="23"/>
      <c r="L9" s="835" t="str">
        <f>IF(ISBLANK('U-17選手権(１枚目)'!L12),"",'U-17選手権(１枚目)'!L12)</f>
        <v/>
      </c>
      <c r="M9" s="835"/>
      <c r="N9" s="835"/>
      <c r="O9" s="835"/>
      <c r="P9" s="835"/>
      <c r="Q9" s="835"/>
      <c r="R9" s="835"/>
      <c r="S9" s="835"/>
      <c r="T9" s="835"/>
      <c r="U9" s="835"/>
      <c r="V9" s="835"/>
      <c r="W9" s="835"/>
      <c r="X9" s="23"/>
      <c r="Y9" s="24"/>
      <c r="Z9" s="832" t="str">
        <f>IF(ISBLANK('U-17選手権(１枚目)'!Z12),"",'U-17選手権(１枚目)'!Z12)</f>
        <v/>
      </c>
      <c r="AA9" s="833"/>
      <c r="AB9" s="833"/>
      <c r="AC9" s="834"/>
      <c r="AD9" s="832">
        <v>32</v>
      </c>
      <c r="AE9" s="833"/>
      <c r="AF9" s="833"/>
      <c r="AG9" s="834"/>
      <c r="AH9" s="832" t="str">
        <f>IF(ISBLANK('U-17選手権(１枚目)'!AM12),"",'U-17選手権(１枚目)'!AM12)</f>
        <v/>
      </c>
      <c r="AI9" s="833"/>
      <c r="AJ9" s="833"/>
      <c r="AK9" s="834"/>
      <c r="AL9" s="22"/>
      <c r="AM9" s="23"/>
      <c r="AN9" s="835" t="str">
        <f>IF(ISBLANK('U-17選手権(１枚目)'!AS12),"",'U-17選手権(１枚目)'!AS12)</f>
        <v/>
      </c>
      <c r="AO9" s="835"/>
      <c r="AP9" s="835"/>
      <c r="AQ9" s="835"/>
      <c r="AR9" s="835"/>
      <c r="AS9" s="835"/>
      <c r="AT9" s="835"/>
      <c r="AU9" s="835"/>
      <c r="AV9" s="835"/>
      <c r="AW9" s="835"/>
      <c r="AX9" s="835"/>
      <c r="AY9" s="835"/>
      <c r="AZ9" s="23"/>
      <c r="BA9" s="24"/>
      <c r="BB9" s="832" t="str">
        <f>IF(ISBLANK('U-17選手権(１枚目)'!BG12),"",'U-17選手権(１枚目)'!BG12)</f>
        <v/>
      </c>
      <c r="BC9" s="833"/>
      <c r="BD9" s="833"/>
      <c r="BE9" s="834"/>
      <c r="BI9" s="43"/>
      <c r="BJ9" s="43"/>
      <c r="BK9" s="43"/>
      <c r="BL9" s="43"/>
      <c r="BM9" s="43"/>
      <c r="BN9" s="43"/>
      <c r="BO9" s="43"/>
      <c r="BP9" s="43"/>
      <c r="BQ9" s="43"/>
      <c r="BR9" s="147"/>
      <c r="BS9" s="147"/>
      <c r="BT9" s="147"/>
      <c r="BU9" s="147"/>
      <c r="BV9" s="147"/>
      <c r="BW9" s="147"/>
      <c r="BX9" s="147"/>
      <c r="BY9" s="147"/>
      <c r="BZ9" s="147"/>
      <c r="CA9" s="147"/>
      <c r="CB9" s="147"/>
      <c r="CC9" s="147"/>
      <c r="CD9" s="147"/>
      <c r="CE9" s="147"/>
      <c r="CF9" s="43"/>
      <c r="CG9" s="43"/>
      <c r="CH9" s="43"/>
      <c r="CI9" s="43"/>
      <c r="CJ9" s="43"/>
      <c r="CK9" s="43"/>
      <c r="CL9" s="43"/>
      <c r="CM9" s="43"/>
      <c r="CN9" s="43"/>
      <c r="CO9" s="43"/>
      <c r="CP9" s="43"/>
      <c r="CQ9" s="43"/>
      <c r="CR9" s="43"/>
      <c r="CS9" s="43"/>
      <c r="CT9" s="147"/>
      <c r="CU9" s="147"/>
      <c r="CV9" s="147"/>
      <c r="CW9" s="147"/>
      <c r="CX9" s="147"/>
      <c r="CY9" s="147"/>
      <c r="CZ9" s="147"/>
      <c r="DA9" s="147"/>
      <c r="DB9" s="147"/>
      <c r="DC9" s="147"/>
      <c r="DD9" s="147"/>
      <c r="DE9" s="147"/>
      <c r="DF9" s="147"/>
      <c r="DG9" s="147"/>
      <c r="DH9" s="43"/>
      <c r="DI9" s="43"/>
      <c r="DJ9" s="43"/>
      <c r="DK9" s="43"/>
      <c r="DL9" s="43"/>
    </row>
    <row r="10" spans="2:116" ht="15.95" customHeight="1">
      <c r="B10" s="832">
        <v>3</v>
      </c>
      <c r="C10" s="833"/>
      <c r="D10" s="833"/>
      <c r="E10" s="834"/>
      <c r="F10" s="832" t="str">
        <f>IF(ISBLANK('U-17選手権(１枚目)'!F13),"",'U-17選手権(１枚目)'!F13)</f>
        <v/>
      </c>
      <c r="G10" s="833"/>
      <c r="H10" s="833"/>
      <c r="I10" s="834"/>
      <c r="J10" s="22"/>
      <c r="K10" s="23"/>
      <c r="L10" s="835" t="str">
        <f>IF(ISBLANK('U-17選手権(１枚目)'!L13),"",'U-17選手権(１枚目)'!L13)</f>
        <v/>
      </c>
      <c r="M10" s="835"/>
      <c r="N10" s="835"/>
      <c r="O10" s="835"/>
      <c r="P10" s="835"/>
      <c r="Q10" s="835"/>
      <c r="R10" s="835"/>
      <c r="S10" s="835"/>
      <c r="T10" s="835"/>
      <c r="U10" s="835"/>
      <c r="V10" s="835"/>
      <c r="W10" s="835"/>
      <c r="X10" s="23"/>
      <c r="Y10" s="24"/>
      <c r="Z10" s="832" t="str">
        <f>IF(ISBLANK('U-17選手権(１枚目)'!Z13),"",'U-17選手権(１枚目)'!Z13)</f>
        <v/>
      </c>
      <c r="AA10" s="833"/>
      <c r="AB10" s="833"/>
      <c r="AC10" s="834"/>
      <c r="AD10" s="832">
        <v>33</v>
      </c>
      <c r="AE10" s="833"/>
      <c r="AF10" s="833"/>
      <c r="AG10" s="834"/>
      <c r="AH10" s="832" t="str">
        <f>IF(ISBLANK('U-17選手権(１枚目)'!AM13),"",'U-17選手権(１枚目)'!AM13)</f>
        <v/>
      </c>
      <c r="AI10" s="833"/>
      <c r="AJ10" s="833"/>
      <c r="AK10" s="834"/>
      <c r="AL10" s="22"/>
      <c r="AM10" s="23"/>
      <c r="AN10" s="835" t="str">
        <f>IF(ISBLANK('U-17選手権(１枚目)'!AS13),"",'U-17選手権(１枚目)'!AS13)</f>
        <v/>
      </c>
      <c r="AO10" s="835"/>
      <c r="AP10" s="835"/>
      <c r="AQ10" s="835"/>
      <c r="AR10" s="835"/>
      <c r="AS10" s="835"/>
      <c r="AT10" s="835"/>
      <c r="AU10" s="835"/>
      <c r="AV10" s="835"/>
      <c r="AW10" s="835"/>
      <c r="AX10" s="835"/>
      <c r="AY10" s="835"/>
      <c r="AZ10" s="23"/>
      <c r="BA10" s="24"/>
      <c r="BB10" s="832" t="str">
        <f>IF(ISBLANK('U-17選手権(１枚目)'!BG13),"",'U-17選手権(１枚目)'!BG13)</f>
        <v/>
      </c>
      <c r="BC10" s="833"/>
      <c r="BD10" s="833"/>
      <c r="BE10" s="834"/>
      <c r="BI10" s="43"/>
      <c r="BJ10" s="43"/>
      <c r="BK10" s="43"/>
      <c r="BL10" s="43"/>
      <c r="BM10" s="43"/>
      <c r="BN10" s="43"/>
      <c r="BO10" s="43"/>
      <c r="BP10" s="43"/>
      <c r="BQ10" s="43"/>
      <c r="BR10" s="147"/>
      <c r="BS10" s="147"/>
      <c r="BT10" s="147"/>
      <c r="BU10" s="147"/>
      <c r="BV10" s="147"/>
      <c r="BW10" s="147"/>
      <c r="BX10" s="147"/>
      <c r="BY10" s="147"/>
      <c r="BZ10" s="147"/>
      <c r="CA10" s="147"/>
      <c r="CB10" s="147"/>
      <c r="CC10" s="147"/>
      <c r="CD10" s="147"/>
      <c r="CE10" s="147"/>
      <c r="CF10" s="43"/>
      <c r="CG10" s="43"/>
      <c r="CH10" s="43"/>
      <c r="CI10" s="43"/>
      <c r="CJ10" s="43"/>
      <c r="CK10" s="43"/>
      <c r="CL10" s="43"/>
      <c r="CM10" s="43"/>
      <c r="CN10" s="43"/>
      <c r="CO10" s="43"/>
      <c r="CP10" s="43"/>
      <c r="CQ10" s="43"/>
      <c r="CR10" s="43"/>
      <c r="CS10" s="43"/>
      <c r="CT10" s="147"/>
      <c r="CU10" s="147"/>
      <c r="CV10" s="147"/>
      <c r="CW10" s="147"/>
      <c r="CX10" s="147"/>
      <c r="CY10" s="147"/>
      <c r="CZ10" s="147"/>
      <c r="DA10" s="147"/>
      <c r="DB10" s="147"/>
      <c r="DC10" s="147"/>
      <c r="DD10" s="147"/>
      <c r="DE10" s="147"/>
      <c r="DF10" s="147"/>
      <c r="DG10" s="147"/>
      <c r="DH10" s="43"/>
      <c r="DI10" s="43"/>
      <c r="DJ10" s="43"/>
      <c r="DK10" s="43"/>
      <c r="DL10" s="43"/>
    </row>
    <row r="11" spans="2:116" ht="15.95" customHeight="1">
      <c r="B11" s="832">
        <v>4</v>
      </c>
      <c r="C11" s="833"/>
      <c r="D11" s="833"/>
      <c r="E11" s="834"/>
      <c r="F11" s="832" t="str">
        <f>IF(ISBLANK('U-17選手権(１枚目)'!F14),"",'U-17選手権(１枚目)'!F14)</f>
        <v/>
      </c>
      <c r="G11" s="833"/>
      <c r="H11" s="833"/>
      <c r="I11" s="834"/>
      <c r="J11" s="22"/>
      <c r="K11" s="23"/>
      <c r="L11" s="835" t="str">
        <f>IF(ISBLANK('U-17選手権(１枚目)'!L14),"",'U-17選手権(１枚目)'!L14)</f>
        <v/>
      </c>
      <c r="M11" s="835"/>
      <c r="N11" s="835"/>
      <c r="O11" s="835"/>
      <c r="P11" s="835"/>
      <c r="Q11" s="835"/>
      <c r="R11" s="835"/>
      <c r="S11" s="835"/>
      <c r="T11" s="835"/>
      <c r="U11" s="835"/>
      <c r="V11" s="835"/>
      <c r="W11" s="835"/>
      <c r="X11" s="23"/>
      <c r="Y11" s="24"/>
      <c r="Z11" s="832" t="str">
        <f>IF(ISBLANK('U-17選手権(１枚目)'!Z14),"",'U-17選手権(１枚目)'!Z14)</f>
        <v/>
      </c>
      <c r="AA11" s="833"/>
      <c r="AB11" s="833"/>
      <c r="AC11" s="834"/>
      <c r="AD11" s="832">
        <v>34</v>
      </c>
      <c r="AE11" s="833"/>
      <c r="AF11" s="833"/>
      <c r="AG11" s="834"/>
      <c r="AH11" s="832" t="str">
        <f>IF(ISBLANK('U-17選手権(１枚目)'!AM14),"",'U-17選手権(１枚目)'!AM14)</f>
        <v/>
      </c>
      <c r="AI11" s="833"/>
      <c r="AJ11" s="833"/>
      <c r="AK11" s="834"/>
      <c r="AL11" s="22"/>
      <c r="AM11" s="23"/>
      <c r="AN11" s="835" t="str">
        <f>IF(ISBLANK('U-17選手権(１枚目)'!AS14),"",'U-17選手権(１枚目)'!AS14)</f>
        <v/>
      </c>
      <c r="AO11" s="835"/>
      <c r="AP11" s="835"/>
      <c r="AQ11" s="835"/>
      <c r="AR11" s="835"/>
      <c r="AS11" s="835"/>
      <c r="AT11" s="835"/>
      <c r="AU11" s="835"/>
      <c r="AV11" s="835"/>
      <c r="AW11" s="835"/>
      <c r="AX11" s="835"/>
      <c r="AY11" s="835"/>
      <c r="AZ11" s="23"/>
      <c r="BA11" s="24"/>
      <c r="BB11" s="832" t="str">
        <f>IF(ISBLANK('U-17選手権(１枚目)'!BG14),"",'U-17選手権(１枚目)'!BG14)</f>
        <v/>
      </c>
      <c r="BC11" s="833"/>
      <c r="BD11" s="833"/>
      <c r="BE11" s="834"/>
      <c r="BF11" s="25"/>
      <c r="BI11" s="43"/>
      <c r="BJ11" s="43"/>
      <c r="BK11" s="43"/>
      <c r="BL11" s="43"/>
      <c r="BM11" s="43"/>
      <c r="BN11" s="43"/>
      <c r="BO11" s="43"/>
      <c r="BP11" s="43"/>
      <c r="BQ11" s="43"/>
      <c r="BR11" s="147"/>
      <c r="BS11" s="147"/>
      <c r="BT11" s="147"/>
      <c r="BU11" s="147"/>
      <c r="BV11" s="147"/>
      <c r="BW11" s="147"/>
      <c r="BX11" s="147"/>
      <c r="BY11" s="147"/>
      <c r="BZ11" s="147"/>
      <c r="CA11" s="147"/>
      <c r="CB11" s="147"/>
      <c r="CC11" s="147"/>
      <c r="CD11" s="147"/>
      <c r="CE11" s="147"/>
      <c r="CF11" s="43"/>
      <c r="CG11" s="43"/>
      <c r="CH11" s="43"/>
      <c r="CI11" s="43"/>
      <c r="CJ11" s="43"/>
      <c r="CK11" s="43"/>
      <c r="CL11" s="43"/>
      <c r="CM11" s="43"/>
      <c r="CN11" s="43"/>
      <c r="CO11" s="43"/>
      <c r="CP11" s="43"/>
      <c r="CQ11" s="43"/>
      <c r="CR11" s="43"/>
      <c r="CS11" s="43"/>
      <c r="CT11" s="147"/>
      <c r="CU11" s="147"/>
      <c r="CV11" s="147"/>
      <c r="CW11" s="147"/>
      <c r="CX11" s="147"/>
      <c r="CY11" s="147"/>
      <c r="CZ11" s="147"/>
      <c r="DA11" s="147"/>
      <c r="DB11" s="147"/>
      <c r="DC11" s="147"/>
      <c r="DD11" s="147"/>
      <c r="DE11" s="147"/>
      <c r="DF11" s="147"/>
      <c r="DG11" s="147"/>
      <c r="DH11" s="43"/>
      <c r="DI11" s="43"/>
      <c r="DJ11" s="43"/>
      <c r="DK11" s="43"/>
      <c r="DL11" s="43"/>
    </row>
    <row r="12" spans="2:116" ht="15.95" customHeight="1">
      <c r="B12" s="832">
        <v>5</v>
      </c>
      <c r="C12" s="833"/>
      <c r="D12" s="833"/>
      <c r="E12" s="834"/>
      <c r="F12" s="832" t="str">
        <f>IF(ISBLANK('U-17選手権(１枚目)'!F15),"",'U-17選手権(１枚目)'!F15)</f>
        <v/>
      </c>
      <c r="G12" s="833"/>
      <c r="H12" s="833"/>
      <c r="I12" s="834"/>
      <c r="J12" s="22"/>
      <c r="K12" s="23"/>
      <c r="L12" s="835" t="str">
        <f>IF(ISBLANK('U-17選手権(１枚目)'!L15),"",'U-17選手権(１枚目)'!L15)</f>
        <v/>
      </c>
      <c r="M12" s="835"/>
      <c r="N12" s="835"/>
      <c r="O12" s="835"/>
      <c r="P12" s="835"/>
      <c r="Q12" s="835"/>
      <c r="R12" s="835"/>
      <c r="S12" s="835"/>
      <c r="T12" s="835"/>
      <c r="U12" s="835"/>
      <c r="V12" s="835"/>
      <c r="W12" s="835"/>
      <c r="X12" s="23"/>
      <c r="Y12" s="24"/>
      <c r="Z12" s="832" t="str">
        <f>IF(ISBLANK('U-17選手権(１枚目)'!Z15),"",'U-17選手権(１枚目)'!Z15)</f>
        <v/>
      </c>
      <c r="AA12" s="833"/>
      <c r="AB12" s="833"/>
      <c r="AC12" s="834"/>
      <c r="AD12" s="832">
        <v>35</v>
      </c>
      <c r="AE12" s="833"/>
      <c r="AF12" s="833"/>
      <c r="AG12" s="834"/>
      <c r="AH12" s="832" t="str">
        <f>IF(ISBLANK('U-17選手権(１枚目)'!AM15),"",'U-17選手権(１枚目)'!AM15)</f>
        <v/>
      </c>
      <c r="AI12" s="833"/>
      <c r="AJ12" s="833"/>
      <c r="AK12" s="834"/>
      <c r="AL12" s="22"/>
      <c r="AM12" s="23"/>
      <c r="AN12" s="835" t="str">
        <f>IF(ISBLANK('U-17選手権(１枚目)'!AS15),"",'U-17選手権(１枚目)'!AS15)</f>
        <v/>
      </c>
      <c r="AO12" s="835"/>
      <c r="AP12" s="835"/>
      <c r="AQ12" s="835"/>
      <c r="AR12" s="835"/>
      <c r="AS12" s="835"/>
      <c r="AT12" s="835"/>
      <c r="AU12" s="835"/>
      <c r="AV12" s="835"/>
      <c r="AW12" s="835"/>
      <c r="AX12" s="835"/>
      <c r="AY12" s="835"/>
      <c r="AZ12" s="23"/>
      <c r="BA12" s="24"/>
      <c r="BB12" s="832" t="str">
        <f>IF(ISBLANK('U-17選手権(１枚目)'!BG15),"",'U-17選手権(１枚目)'!BG15)</f>
        <v/>
      </c>
      <c r="BC12" s="833"/>
      <c r="BD12" s="833"/>
      <c r="BE12" s="834"/>
      <c r="BI12" s="43"/>
      <c r="BJ12" s="43"/>
      <c r="BK12" s="43"/>
      <c r="BL12" s="43"/>
      <c r="BM12" s="43"/>
      <c r="BN12" s="43"/>
      <c r="BO12" s="43"/>
      <c r="BP12" s="43"/>
      <c r="BQ12" s="43"/>
      <c r="BR12" s="147"/>
      <c r="BS12" s="147"/>
      <c r="BT12" s="147"/>
      <c r="BU12" s="147"/>
      <c r="BV12" s="147"/>
      <c r="BW12" s="147"/>
      <c r="BX12" s="147"/>
      <c r="BY12" s="147"/>
      <c r="BZ12" s="147"/>
      <c r="CA12" s="147"/>
      <c r="CB12" s="147"/>
      <c r="CC12" s="147"/>
      <c r="CD12" s="147"/>
      <c r="CE12" s="147"/>
      <c r="CF12" s="43"/>
      <c r="CG12" s="43"/>
      <c r="CH12" s="43"/>
      <c r="CI12" s="43"/>
      <c r="CJ12" s="43"/>
      <c r="CK12" s="43"/>
      <c r="CL12" s="43"/>
      <c r="CM12" s="43"/>
      <c r="CN12" s="43"/>
      <c r="CO12" s="43"/>
      <c r="CP12" s="43"/>
      <c r="CQ12" s="43"/>
      <c r="CR12" s="43"/>
      <c r="CS12" s="43"/>
      <c r="CT12" s="147"/>
      <c r="CU12" s="147"/>
      <c r="CV12" s="147"/>
      <c r="CW12" s="147"/>
      <c r="CX12" s="147"/>
      <c r="CY12" s="147"/>
      <c r="CZ12" s="147"/>
      <c r="DA12" s="147"/>
      <c r="DB12" s="147"/>
      <c r="DC12" s="147"/>
      <c r="DD12" s="147"/>
      <c r="DE12" s="147"/>
      <c r="DF12" s="147"/>
      <c r="DG12" s="147"/>
      <c r="DH12" s="43"/>
      <c r="DI12" s="43"/>
      <c r="DJ12" s="43"/>
      <c r="DK12" s="43"/>
      <c r="DL12" s="43"/>
    </row>
    <row r="13" spans="2:116" ht="15.95" customHeight="1">
      <c r="B13" s="832">
        <v>6</v>
      </c>
      <c r="C13" s="833"/>
      <c r="D13" s="833"/>
      <c r="E13" s="834"/>
      <c r="F13" s="832" t="str">
        <f>IF(ISBLANK('U-17選手権(１枚目)'!F16),"",'U-17選手権(１枚目)'!F16)</f>
        <v/>
      </c>
      <c r="G13" s="833"/>
      <c r="H13" s="833"/>
      <c r="I13" s="834"/>
      <c r="J13" s="22"/>
      <c r="K13" s="23"/>
      <c r="L13" s="835" t="str">
        <f>IF(ISBLANK('U-17選手権(１枚目)'!L16),"",'U-17選手権(１枚目)'!L16)</f>
        <v/>
      </c>
      <c r="M13" s="835"/>
      <c r="N13" s="835"/>
      <c r="O13" s="835"/>
      <c r="P13" s="835"/>
      <c r="Q13" s="835"/>
      <c r="R13" s="835"/>
      <c r="S13" s="835"/>
      <c r="T13" s="835"/>
      <c r="U13" s="835"/>
      <c r="V13" s="835"/>
      <c r="W13" s="835"/>
      <c r="X13" s="23"/>
      <c r="Y13" s="24"/>
      <c r="Z13" s="832" t="str">
        <f>IF(ISBLANK('U-17選手権(１枚目)'!Z16),"",'U-17選手権(１枚目)'!Z16)</f>
        <v/>
      </c>
      <c r="AA13" s="833"/>
      <c r="AB13" s="833"/>
      <c r="AC13" s="834"/>
      <c r="AD13" s="832">
        <v>36</v>
      </c>
      <c r="AE13" s="833"/>
      <c r="AF13" s="833"/>
      <c r="AG13" s="834"/>
      <c r="AH13" s="832" t="str">
        <f>IF(ISBLANK('U-17選手権(１枚目)'!AM16),"",'U-17選手権(１枚目)'!AM16)</f>
        <v/>
      </c>
      <c r="AI13" s="833"/>
      <c r="AJ13" s="833"/>
      <c r="AK13" s="834"/>
      <c r="AL13" s="22"/>
      <c r="AM13" s="23"/>
      <c r="AN13" s="835" t="str">
        <f>IF(ISBLANK('U-17選手権(１枚目)'!AS16),"",'U-17選手権(１枚目)'!AS16)</f>
        <v/>
      </c>
      <c r="AO13" s="835"/>
      <c r="AP13" s="835"/>
      <c r="AQ13" s="835"/>
      <c r="AR13" s="835"/>
      <c r="AS13" s="835"/>
      <c r="AT13" s="835"/>
      <c r="AU13" s="835"/>
      <c r="AV13" s="835"/>
      <c r="AW13" s="835"/>
      <c r="AX13" s="835"/>
      <c r="AY13" s="835"/>
      <c r="AZ13" s="23"/>
      <c r="BA13" s="24"/>
      <c r="BB13" s="832" t="str">
        <f>IF(ISBLANK('U-17選手権(１枚目)'!BG16),"",'U-17選手権(１枚目)'!BG16)</f>
        <v/>
      </c>
      <c r="BC13" s="833"/>
      <c r="BD13" s="833"/>
      <c r="BE13" s="834"/>
      <c r="BI13" s="43"/>
      <c r="BJ13" s="43"/>
      <c r="BK13" s="43"/>
      <c r="BL13" s="43"/>
      <c r="BM13" s="43"/>
      <c r="BN13" s="43"/>
      <c r="BO13" s="43"/>
      <c r="BP13" s="43"/>
      <c r="BQ13" s="43"/>
      <c r="BR13" s="147"/>
      <c r="BS13" s="147"/>
      <c r="BT13" s="147"/>
      <c r="BU13" s="147"/>
      <c r="BV13" s="147"/>
      <c r="BW13" s="147"/>
      <c r="BX13" s="147"/>
      <c r="BY13" s="147"/>
      <c r="BZ13" s="147"/>
      <c r="CA13" s="147"/>
      <c r="CB13" s="147"/>
      <c r="CC13" s="147"/>
      <c r="CD13" s="147"/>
      <c r="CE13" s="147"/>
      <c r="CF13" s="43"/>
      <c r="CG13" s="43"/>
      <c r="CH13" s="43"/>
      <c r="CI13" s="43"/>
      <c r="CJ13" s="43"/>
      <c r="CK13" s="43"/>
      <c r="CL13" s="43"/>
      <c r="CM13" s="43"/>
      <c r="CN13" s="43"/>
      <c r="CO13" s="43"/>
      <c r="CP13" s="43"/>
      <c r="CQ13" s="43"/>
      <c r="CR13" s="43"/>
      <c r="CS13" s="43"/>
      <c r="CT13" s="147"/>
      <c r="CU13" s="147"/>
      <c r="CV13" s="147"/>
      <c r="CW13" s="147"/>
      <c r="CX13" s="147"/>
      <c r="CY13" s="147"/>
      <c r="CZ13" s="147"/>
      <c r="DA13" s="147"/>
      <c r="DB13" s="147"/>
      <c r="DC13" s="147"/>
      <c r="DD13" s="147"/>
      <c r="DE13" s="147"/>
      <c r="DF13" s="147"/>
      <c r="DG13" s="147"/>
      <c r="DH13" s="43"/>
      <c r="DI13" s="43"/>
      <c r="DJ13" s="43"/>
      <c r="DK13" s="43"/>
      <c r="DL13" s="43"/>
    </row>
    <row r="14" spans="2:116" ht="15.95" customHeight="1">
      <c r="B14" s="832">
        <v>7</v>
      </c>
      <c r="C14" s="833"/>
      <c r="D14" s="833"/>
      <c r="E14" s="834"/>
      <c r="F14" s="832" t="str">
        <f>IF(ISBLANK('U-17選手権(１枚目)'!F17),"",'U-17選手権(１枚目)'!F17)</f>
        <v/>
      </c>
      <c r="G14" s="833"/>
      <c r="H14" s="833"/>
      <c r="I14" s="834"/>
      <c r="J14" s="22"/>
      <c r="K14" s="23"/>
      <c r="L14" s="835" t="str">
        <f>IF(ISBLANK('U-17選手権(１枚目)'!L17),"",'U-17選手権(１枚目)'!L17)</f>
        <v/>
      </c>
      <c r="M14" s="835"/>
      <c r="N14" s="835"/>
      <c r="O14" s="835"/>
      <c r="P14" s="835"/>
      <c r="Q14" s="835"/>
      <c r="R14" s="835"/>
      <c r="S14" s="835"/>
      <c r="T14" s="835"/>
      <c r="U14" s="835"/>
      <c r="V14" s="835"/>
      <c r="W14" s="835"/>
      <c r="X14" s="23"/>
      <c r="Y14" s="24"/>
      <c r="Z14" s="832" t="str">
        <f>IF(ISBLANK('U-17選手権(１枚目)'!Z17),"",'U-17選手権(１枚目)'!Z17)</f>
        <v/>
      </c>
      <c r="AA14" s="833"/>
      <c r="AB14" s="833"/>
      <c r="AC14" s="834"/>
      <c r="AD14" s="832">
        <v>37</v>
      </c>
      <c r="AE14" s="833"/>
      <c r="AF14" s="833"/>
      <c r="AG14" s="834"/>
      <c r="AH14" s="832" t="str">
        <f>IF(ISBLANK('U-17選手権(１枚目)'!AM17),"",'U-17選手権(１枚目)'!AM17)</f>
        <v/>
      </c>
      <c r="AI14" s="833"/>
      <c r="AJ14" s="833"/>
      <c r="AK14" s="834"/>
      <c r="AL14" s="22"/>
      <c r="AM14" s="23"/>
      <c r="AN14" s="835" t="str">
        <f>IF(ISBLANK('U-17選手権(１枚目)'!AS17),"",'U-17選手権(１枚目)'!AS17)</f>
        <v/>
      </c>
      <c r="AO14" s="835"/>
      <c r="AP14" s="835"/>
      <c r="AQ14" s="835"/>
      <c r="AR14" s="835"/>
      <c r="AS14" s="835"/>
      <c r="AT14" s="835"/>
      <c r="AU14" s="835"/>
      <c r="AV14" s="835"/>
      <c r="AW14" s="835"/>
      <c r="AX14" s="835"/>
      <c r="AY14" s="835"/>
      <c r="AZ14" s="23"/>
      <c r="BA14" s="24"/>
      <c r="BB14" s="832" t="str">
        <f>IF(ISBLANK('U-17選手権(１枚目)'!BG17),"",'U-17選手権(１枚目)'!BG17)</f>
        <v/>
      </c>
      <c r="BC14" s="833"/>
      <c r="BD14" s="833"/>
      <c r="BE14" s="834"/>
      <c r="BI14" s="43"/>
      <c r="BJ14" s="43"/>
      <c r="BK14" s="43"/>
      <c r="BL14" s="43"/>
      <c r="BM14" s="43"/>
      <c r="BN14" s="43"/>
      <c r="BO14" s="43"/>
      <c r="BP14" s="43"/>
      <c r="BQ14" s="43"/>
      <c r="BR14" s="147"/>
      <c r="BS14" s="147"/>
      <c r="BT14" s="147"/>
      <c r="BU14" s="147"/>
      <c r="BV14" s="147"/>
      <c r="BW14" s="147"/>
      <c r="BX14" s="147"/>
      <c r="BY14" s="147"/>
      <c r="BZ14" s="147"/>
      <c r="CA14" s="147"/>
      <c r="CB14" s="147"/>
      <c r="CC14" s="147"/>
      <c r="CD14" s="147"/>
      <c r="CE14" s="147"/>
      <c r="CF14" s="43"/>
      <c r="CG14" s="43"/>
      <c r="CH14" s="43"/>
      <c r="CI14" s="43"/>
      <c r="CJ14" s="43"/>
      <c r="CK14" s="43"/>
      <c r="CL14" s="43"/>
      <c r="CM14" s="43"/>
      <c r="CN14" s="43"/>
      <c r="CO14" s="43"/>
      <c r="CP14" s="43"/>
      <c r="CQ14" s="43"/>
      <c r="CR14" s="43"/>
      <c r="CS14" s="43"/>
      <c r="CT14" s="147"/>
      <c r="CU14" s="147"/>
      <c r="CV14" s="147"/>
      <c r="CW14" s="147"/>
      <c r="CX14" s="147"/>
      <c r="CY14" s="147"/>
      <c r="CZ14" s="147"/>
      <c r="DA14" s="147"/>
      <c r="DB14" s="147"/>
      <c r="DC14" s="147"/>
      <c r="DD14" s="147"/>
      <c r="DE14" s="147"/>
      <c r="DF14" s="147"/>
      <c r="DG14" s="147"/>
      <c r="DH14" s="43"/>
      <c r="DI14" s="43"/>
      <c r="DJ14" s="43"/>
      <c r="DK14" s="43"/>
      <c r="DL14" s="43"/>
    </row>
    <row r="15" spans="2:116" ht="15.95" customHeight="1">
      <c r="B15" s="832">
        <v>8</v>
      </c>
      <c r="C15" s="833"/>
      <c r="D15" s="833"/>
      <c r="E15" s="834"/>
      <c r="F15" s="832" t="str">
        <f>IF(ISBLANK('U-17選手権(１枚目)'!F18),"",'U-17選手権(１枚目)'!F18)</f>
        <v/>
      </c>
      <c r="G15" s="833"/>
      <c r="H15" s="833"/>
      <c r="I15" s="834"/>
      <c r="J15" s="22"/>
      <c r="K15" s="23"/>
      <c r="L15" s="835" t="str">
        <f>IF(ISBLANK('U-17選手権(１枚目)'!L18),"",'U-17選手権(１枚目)'!L18)</f>
        <v/>
      </c>
      <c r="M15" s="835"/>
      <c r="N15" s="835"/>
      <c r="O15" s="835"/>
      <c r="P15" s="835"/>
      <c r="Q15" s="835"/>
      <c r="R15" s="835"/>
      <c r="S15" s="835"/>
      <c r="T15" s="835"/>
      <c r="U15" s="835"/>
      <c r="V15" s="835"/>
      <c r="W15" s="835"/>
      <c r="X15" s="23"/>
      <c r="Y15" s="24"/>
      <c r="Z15" s="832" t="str">
        <f>IF(ISBLANK('U-17選手権(１枚目)'!Z18),"",'U-17選手権(１枚目)'!Z18)</f>
        <v/>
      </c>
      <c r="AA15" s="833"/>
      <c r="AB15" s="833"/>
      <c r="AC15" s="834"/>
      <c r="AD15" s="832">
        <v>38</v>
      </c>
      <c r="AE15" s="833"/>
      <c r="AF15" s="833"/>
      <c r="AG15" s="834"/>
      <c r="AH15" s="832" t="str">
        <f>IF(ISBLANK('U-17選手権(１枚目)'!AM18),"",'U-17選手権(１枚目)'!AM18)</f>
        <v/>
      </c>
      <c r="AI15" s="833"/>
      <c r="AJ15" s="833"/>
      <c r="AK15" s="834"/>
      <c r="AL15" s="22"/>
      <c r="AM15" s="23"/>
      <c r="AN15" s="835" t="str">
        <f>IF(ISBLANK('U-17選手権(１枚目)'!AS18),"",'U-17選手権(１枚目)'!AS18)</f>
        <v/>
      </c>
      <c r="AO15" s="835"/>
      <c r="AP15" s="835"/>
      <c r="AQ15" s="835"/>
      <c r="AR15" s="835"/>
      <c r="AS15" s="835"/>
      <c r="AT15" s="835"/>
      <c r="AU15" s="835"/>
      <c r="AV15" s="835"/>
      <c r="AW15" s="835"/>
      <c r="AX15" s="835"/>
      <c r="AY15" s="835"/>
      <c r="AZ15" s="23"/>
      <c r="BA15" s="24"/>
      <c r="BB15" s="832" t="str">
        <f>IF(ISBLANK('U-17選手権(１枚目)'!BG18),"",'U-17選手権(１枚目)'!BG18)</f>
        <v/>
      </c>
      <c r="BC15" s="833"/>
      <c r="BD15" s="833"/>
      <c r="BE15" s="834"/>
      <c r="BI15" s="43"/>
      <c r="BJ15" s="43"/>
      <c r="BK15" s="43"/>
      <c r="BL15" s="43"/>
      <c r="BM15" s="43"/>
      <c r="BN15" s="43"/>
      <c r="BO15" s="43"/>
      <c r="BP15" s="43"/>
      <c r="BQ15" s="43"/>
      <c r="BR15" s="147"/>
      <c r="BS15" s="147"/>
      <c r="BT15" s="147"/>
      <c r="BU15" s="147"/>
      <c r="BV15" s="147"/>
      <c r="BW15" s="147"/>
      <c r="BX15" s="147"/>
      <c r="BY15" s="147"/>
      <c r="BZ15" s="147"/>
      <c r="CA15" s="147"/>
      <c r="CB15" s="147"/>
      <c r="CC15" s="147"/>
      <c r="CD15" s="147"/>
      <c r="CE15" s="147"/>
      <c r="CF15" s="43"/>
      <c r="CG15" s="43"/>
      <c r="CH15" s="43"/>
      <c r="CI15" s="43"/>
      <c r="CJ15" s="43"/>
      <c r="CK15" s="43"/>
      <c r="CL15" s="43"/>
      <c r="CM15" s="43"/>
      <c r="CN15" s="43"/>
      <c r="CO15" s="43"/>
      <c r="CP15" s="43"/>
      <c r="CQ15" s="43"/>
      <c r="CR15" s="43"/>
      <c r="CS15" s="43"/>
      <c r="CT15" s="147"/>
      <c r="CU15" s="147"/>
      <c r="CV15" s="147"/>
      <c r="CW15" s="147"/>
      <c r="CX15" s="147"/>
      <c r="CY15" s="147"/>
      <c r="CZ15" s="147"/>
      <c r="DA15" s="147"/>
      <c r="DB15" s="147"/>
      <c r="DC15" s="147"/>
      <c r="DD15" s="147"/>
      <c r="DE15" s="147"/>
      <c r="DF15" s="147"/>
      <c r="DG15" s="147"/>
      <c r="DH15" s="43"/>
      <c r="DI15" s="43"/>
      <c r="DJ15" s="43"/>
      <c r="DK15" s="43"/>
      <c r="DL15" s="43"/>
    </row>
    <row r="16" spans="2:116" ht="15.95" customHeight="1">
      <c r="B16" s="832">
        <v>9</v>
      </c>
      <c r="C16" s="833"/>
      <c r="D16" s="833"/>
      <c r="E16" s="834"/>
      <c r="F16" s="832" t="str">
        <f>IF(ISBLANK('U-17選手権(１枚目)'!F19),"",'U-17選手権(１枚目)'!F19)</f>
        <v/>
      </c>
      <c r="G16" s="833"/>
      <c r="H16" s="833"/>
      <c r="I16" s="834"/>
      <c r="J16" s="22"/>
      <c r="K16" s="23"/>
      <c r="L16" s="835" t="str">
        <f>IF(ISBLANK('U-17選手権(１枚目)'!L19),"",'U-17選手権(１枚目)'!L19)</f>
        <v/>
      </c>
      <c r="M16" s="835"/>
      <c r="N16" s="835"/>
      <c r="O16" s="835"/>
      <c r="P16" s="835"/>
      <c r="Q16" s="835"/>
      <c r="R16" s="835"/>
      <c r="S16" s="835"/>
      <c r="T16" s="835"/>
      <c r="U16" s="835"/>
      <c r="V16" s="835"/>
      <c r="W16" s="835"/>
      <c r="X16" s="23"/>
      <c r="Y16" s="24"/>
      <c r="Z16" s="832" t="str">
        <f>IF(ISBLANK('U-17選手権(１枚目)'!Z19),"",'U-17選手権(１枚目)'!Z19)</f>
        <v/>
      </c>
      <c r="AA16" s="833"/>
      <c r="AB16" s="833"/>
      <c r="AC16" s="834"/>
      <c r="AD16" s="832">
        <v>39</v>
      </c>
      <c r="AE16" s="833"/>
      <c r="AF16" s="833"/>
      <c r="AG16" s="834"/>
      <c r="AH16" s="832" t="str">
        <f>IF(ISBLANK('U-17選手権(１枚目)'!AM19),"",'U-17選手権(１枚目)'!AM19)</f>
        <v/>
      </c>
      <c r="AI16" s="833"/>
      <c r="AJ16" s="833"/>
      <c r="AK16" s="834"/>
      <c r="AL16" s="22"/>
      <c r="AM16" s="23"/>
      <c r="AN16" s="835" t="str">
        <f>IF(ISBLANK('U-17選手権(１枚目)'!AS19),"",'U-17選手権(１枚目)'!AS19)</f>
        <v/>
      </c>
      <c r="AO16" s="835"/>
      <c r="AP16" s="835"/>
      <c r="AQ16" s="835"/>
      <c r="AR16" s="835"/>
      <c r="AS16" s="835"/>
      <c r="AT16" s="835"/>
      <c r="AU16" s="835"/>
      <c r="AV16" s="835"/>
      <c r="AW16" s="835"/>
      <c r="AX16" s="835"/>
      <c r="AY16" s="835"/>
      <c r="AZ16" s="23"/>
      <c r="BA16" s="24"/>
      <c r="BB16" s="832" t="str">
        <f>IF(ISBLANK('U-17選手権(１枚目)'!BG19),"",'U-17選手権(１枚目)'!BG19)</f>
        <v/>
      </c>
      <c r="BC16" s="833"/>
      <c r="BD16" s="833"/>
      <c r="BE16" s="834"/>
      <c r="BI16" s="43"/>
      <c r="BJ16" s="43"/>
      <c r="BK16" s="43"/>
      <c r="BL16" s="43"/>
      <c r="BM16" s="43"/>
      <c r="BN16" s="43"/>
      <c r="BO16" s="43"/>
      <c r="BP16" s="43"/>
      <c r="BQ16" s="43"/>
      <c r="BR16" s="147"/>
      <c r="BS16" s="147"/>
      <c r="BT16" s="147"/>
      <c r="BU16" s="147"/>
      <c r="BV16" s="147"/>
      <c r="BW16" s="147"/>
      <c r="BX16" s="147"/>
      <c r="BY16" s="147"/>
      <c r="BZ16" s="147"/>
      <c r="CA16" s="147"/>
      <c r="CB16" s="147"/>
      <c r="CC16" s="147"/>
      <c r="CD16" s="147"/>
      <c r="CE16" s="147"/>
      <c r="CF16" s="43"/>
      <c r="CG16" s="43"/>
      <c r="CH16" s="43"/>
      <c r="CI16" s="43"/>
      <c r="CJ16" s="43"/>
      <c r="CK16" s="43"/>
      <c r="CL16" s="43"/>
      <c r="CM16" s="43"/>
      <c r="CN16" s="43"/>
      <c r="CO16" s="43"/>
      <c r="CP16" s="43"/>
      <c r="CQ16" s="43"/>
      <c r="CR16" s="43"/>
      <c r="CS16" s="43"/>
      <c r="CT16" s="147"/>
      <c r="CU16" s="147"/>
      <c r="CV16" s="147"/>
      <c r="CW16" s="147"/>
      <c r="CX16" s="147"/>
      <c r="CY16" s="147"/>
      <c r="CZ16" s="147"/>
      <c r="DA16" s="147"/>
      <c r="DB16" s="147"/>
      <c r="DC16" s="147"/>
      <c r="DD16" s="147"/>
      <c r="DE16" s="147"/>
      <c r="DF16" s="147"/>
      <c r="DG16" s="147"/>
      <c r="DH16" s="43"/>
      <c r="DI16" s="43"/>
      <c r="DJ16" s="43"/>
      <c r="DK16" s="43"/>
      <c r="DL16" s="43"/>
    </row>
    <row r="17" spans="2:116" ht="15.95" customHeight="1">
      <c r="B17" s="832">
        <v>10</v>
      </c>
      <c r="C17" s="833"/>
      <c r="D17" s="833"/>
      <c r="E17" s="834"/>
      <c r="F17" s="832" t="str">
        <f>IF(ISBLANK('U-17選手権(１枚目)'!F20),"",'U-17選手権(１枚目)'!F20)</f>
        <v/>
      </c>
      <c r="G17" s="833"/>
      <c r="H17" s="833"/>
      <c r="I17" s="834"/>
      <c r="J17" s="22"/>
      <c r="K17" s="23"/>
      <c r="L17" s="835" t="str">
        <f>IF(ISBLANK('U-17選手権(１枚目)'!L20),"",'U-17選手権(１枚目)'!L20)</f>
        <v/>
      </c>
      <c r="M17" s="835"/>
      <c r="N17" s="835"/>
      <c r="O17" s="835"/>
      <c r="P17" s="835"/>
      <c r="Q17" s="835"/>
      <c r="R17" s="835"/>
      <c r="S17" s="835"/>
      <c r="T17" s="835"/>
      <c r="U17" s="835"/>
      <c r="V17" s="835"/>
      <c r="W17" s="835"/>
      <c r="X17" s="23"/>
      <c r="Y17" s="24"/>
      <c r="Z17" s="832" t="str">
        <f>IF(ISBLANK('U-17選手権(１枚目)'!Z20),"",'U-17選手権(１枚目)'!Z20)</f>
        <v/>
      </c>
      <c r="AA17" s="833"/>
      <c r="AB17" s="833"/>
      <c r="AC17" s="834"/>
      <c r="AD17" s="832">
        <v>40</v>
      </c>
      <c r="AE17" s="833"/>
      <c r="AF17" s="833"/>
      <c r="AG17" s="834"/>
      <c r="AH17" s="832" t="str">
        <f>IF(ISBLANK('U-17選手権(１枚目)'!AM20),"",'U-17選手権(１枚目)'!AM20)</f>
        <v/>
      </c>
      <c r="AI17" s="833"/>
      <c r="AJ17" s="833"/>
      <c r="AK17" s="834"/>
      <c r="AL17" s="22"/>
      <c r="AM17" s="23"/>
      <c r="AN17" s="835" t="str">
        <f>IF(ISBLANK('U-17選手権(１枚目)'!AS20),"",'U-17選手権(１枚目)'!AS20)</f>
        <v/>
      </c>
      <c r="AO17" s="835"/>
      <c r="AP17" s="835"/>
      <c r="AQ17" s="835"/>
      <c r="AR17" s="835"/>
      <c r="AS17" s="835"/>
      <c r="AT17" s="835"/>
      <c r="AU17" s="835"/>
      <c r="AV17" s="835"/>
      <c r="AW17" s="835"/>
      <c r="AX17" s="835"/>
      <c r="AY17" s="835"/>
      <c r="AZ17" s="23"/>
      <c r="BA17" s="24"/>
      <c r="BB17" s="832" t="str">
        <f>IF(ISBLANK('U-17選手権(１枚目)'!BG20),"",'U-17選手権(１枚目)'!BG20)</f>
        <v/>
      </c>
      <c r="BC17" s="833"/>
      <c r="BD17" s="833"/>
      <c r="BE17" s="834"/>
      <c r="BI17" s="43"/>
      <c r="BJ17" s="43"/>
      <c r="BK17" s="43"/>
      <c r="BL17" s="43"/>
      <c r="BM17" s="43"/>
      <c r="BN17" s="43"/>
      <c r="BO17" s="43"/>
      <c r="BP17" s="43"/>
      <c r="BQ17" s="43"/>
      <c r="BR17" s="147"/>
      <c r="BS17" s="147"/>
      <c r="BT17" s="147"/>
      <c r="BU17" s="147"/>
      <c r="BV17" s="147"/>
      <c r="BW17" s="147"/>
      <c r="BX17" s="147"/>
      <c r="BY17" s="147"/>
      <c r="BZ17" s="147"/>
      <c r="CA17" s="147"/>
      <c r="CB17" s="147"/>
      <c r="CC17" s="147"/>
      <c r="CD17" s="147"/>
      <c r="CE17" s="147"/>
      <c r="CF17" s="43"/>
      <c r="CG17" s="43"/>
      <c r="CH17" s="43"/>
      <c r="CI17" s="43"/>
      <c r="CJ17" s="43"/>
      <c r="CK17" s="43"/>
      <c r="CL17" s="43"/>
      <c r="CM17" s="43"/>
      <c r="CN17" s="43"/>
      <c r="CO17" s="43"/>
      <c r="CP17" s="43"/>
      <c r="CQ17" s="43"/>
      <c r="CR17" s="43"/>
      <c r="CS17" s="43"/>
      <c r="CT17" s="147"/>
      <c r="CU17" s="147"/>
      <c r="CV17" s="147"/>
      <c r="CW17" s="147"/>
      <c r="CX17" s="147"/>
      <c r="CY17" s="147"/>
      <c r="CZ17" s="147"/>
      <c r="DA17" s="147"/>
      <c r="DB17" s="147"/>
      <c r="DC17" s="147"/>
      <c r="DD17" s="147"/>
      <c r="DE17" s="147"/>
      <c r="DF17" s="147"/>
      <c r="DG17" s="147"/>
      <c r="DH17" s="43"/>
      <c r="DI17" s="43"/>
      <c r="DJ17" s="43"/>
      <c r="DK17" s="43"/>
      <c r="DL17" s="43"/>
    </row>
    <row r="18" spans="2:116" ht="15.95" customHeight="1">
      <c r="B18" s="832">
        <v>11</v>
      </c>
      <c r="C18" s="833"/>
      <c r="D18" s="833"/>
      <c r="E18" s="834"/>
      <c r="F18" s="832" t="str">
        <f>IF(ISBLANK('U-17選手権(１枚目)'!F21),"",'U-17選手権(１枚目)'!F21)</f>
        <v/>
      </c>
      <c r="G18" s="833"/>
      <c r="H18" s="833"/>
      <c r="I18" s="834"/>
      <c r="J18" s="22"/>
      <c r="K18" s="23"/>
      <c r="L18" s="835" t="str">
        <f>IF(ISBLANK('U-17選手権(１枚目)'!L21),"",'U-17選手権(１枚目)'!L21)</f>
        <v/>
      </c>
      <c r="M18" s="835"/>
      <c r="N18" s="835"/>
      <c r="O18" s="835"/>
      <c r="P18" s="835"/>
      <c r="Q18" s="835"/>
      <c r="R18" s="835"/>
      <c r="S18" s="835"/>
      <c r="T18" s="835"/>
      <c r="U18" s="835"/>
      <c r="V18" s="835"/>
      <c r="W18" s="835"/>
      <c r="X18" s="23"/>
      <c r="Y18" s="24"/>
      <c r="Z18" s="832" t="str">
        <f>IF(ISBLANK('U-17選手権(１枚目)'!Z21),"",'U-17選手権(１枚目)'!Z21)</f>
        <v/>
      </c>
      <c r="AA18" s="833"/>
      <c r="AB18" s="833"/>
      <c r="AC18" s="834"/>
      <c r="AD18" s="832">
        <v>41</v>
      </c>
      <c r="AE18" s="833"/>
      <c r="AF18" s="833"/>
      <c r="AG18" s="834"/>
      <c r="AH18" s="832" t="str">
        <f>IF(ISBLANK('U-17選手権(１枚目)'!AM21),"",'U-17選手権(１枚目)'!AM21)</f>
        <v/>
      </c>
      <c r="AI18" s="833"/>
      <c r="AJ18" s="833"/>
      <c r="AK18" s="834"/>
      <c r="AL18" s="22"/>
      <c r="AM18" s="23"/>
      <c r="AN18" s="835" t="str">
        <f>IF(ISBLANK('U-17選手権(１枚目)'!AS21),"",'U-17選手権(１枚目)'!AS21)</f>
        <v/>
      </c>
      <c r="AO18" s="835"/>
      <c r="AP18" s="835"/>
      <c r="AQ18" s="835"/>
      <c r="AR18" s="835"/>
      <c r="AS18" s="835"/>
      <c r="AT18" s="835"/>
      <c r="AU18" s="835"/>
      <c r="AV18" s="835"/>
      <c r="AW18" s="835"/>
      <c r="AX18" s="835"/>
      <c r="AY18" s="835"/>
      <c r="AZ18" s="23"/>
      <c r="BA18" s="24"/>
      <c r="BB18" s="832" t="str">
        <f>IF(ISBLANK('U-17選手権(１枚目)'!BG21),"",'U-17選手権(１枚目)'!BG21)</f>
        <v/>
      </c>
      <c r="BC18" s="833"/>
      <c r="BD18" s="833"/>
      <c r="BE18" s="834"/>
      <c r="BI18" s="43"/>
      <c r="BJ18" s="43"/>
      <c r="BK18" s="43"/>
      <c r="BL18" s="43"/>
      <c r="BM18" s="43"/>
      <c r="BN18" s="43"/>
      <c r="BO18" s="43"/>
      <c r="BP18" s="43"/>
      <c r="BQ18" s="43"/>
      <c r="BR18" s="147"/>
      <c r="BS18" s="147"/>
      <c r="BT18" s="147"/>
      <c r="BU18" s="147"/>
      <c r="BV18" s="147"/>
      <c r="BW18" s="147"/>
      <c r="BX18" s="147"/>
      <c r="BY18" s="147"/>
      <c r="BZ18" s="147"/>
      <c r="CA18" s="147"/>
      <c r="CB18" s="147"/>
      <c r="CC18" s="147"/>
      <c r="CD18" s="147"/>
      <c r="CE18" s="147"/>
      <c r="CF18" s="43"/>
      <c r="CG18" s="43"/>
      <c r="CH18" s="43"/>
      <c r="CI18" s="43"/>
      <c r="CJ18" s="43"/>
      <c r="CK18" s="43"/>
      <c r="CL18" s="43"/>
      <c r="CM18" s="43"/>
      <c r="CN18" s="43"/>
      <c r="CO18" s="43"/>
      <c r="CP18" s="43"/>
      <c r="CQ18" s="43"/>
      <c r="CR18" s="43"/>
      <c r="CS18" s="43"/>
      <c r="CT18" s="147"/>
      <c r="CU18" s="147"/>
      <c r="CV18" s="147"/>
      <c r="CW18" s="147"/>
      <c r="CX18" s="147"/>
      <c r="CY18" s="147"/>
      <c r="CZ18" s="147"/>
      <c r="DA18" s="147"/>
      <c r="DB18" s="147"/>
      <c r="DC18" s="147"/>
      <c r="DD18" s="147"/>
      <c r="DE18" s="147"/>
      <c r="DF18" s="147"/>
      <c r="DG18" s="147"/>
      <c r="DH18" s="43"/>
      <c r="DI18" s="43"/>
      <c r="DJ18" s="43"/>
      <c r="DK18" s="43"/>
      <c r="DL18" s="43"/>
    </row>
    <row r="19" spans="2:116" ht="15.95" customHeight="1">
      <c r="B19" s="832">
        <v>12</v>
      </c>
      <c r="C19" s="833"/>
      <c r="D19" s="833"/>
      <c r="E19" s="834"/>
      <c r="F19" s="832" t="str">
        <f>IF(ISBLANK('U-17選手権(１枚目)'!F22),"",'U-17選手権(１枚目)'!F22)</f>
        <v/>
      </c>
      <c r="G19" s="833"/>
      <c r="H19" s="833"/>
      <c r="I19" s="834"/>
      <c r="J19" s="22"/>
      <c r="K19" s="23"/>
      <c r="L19" s="835" t="str">
        <f>IF(ISBLANK('U-17選手権(１枚目)'!L22),"",'U-17選手権(１枚目)'!L22)</f>
        <v/>
      </c>
      <c r="M19" s="835"/>
      <c r="N19" s="835"/>
      <c r="O19" s="835"/>
      <c r="P19" s="835"/>
      <c r="Q19" s="835"/>
      <c r="R19" s="835"/>
      <c r="S19" s="835"/>
      <c r="T19" s="835"/>
      <c r="U19" s="835"/>
      <c r="V19" s="835"/>
      <c r="W19" s="835"/>
      <c r="X19" s="23"/>
      <c r="Y19" s="24"/>
      <c r="Z19" s="832" t="str">
        <f>IF(ISBLANK('U-17選手権(１枚目)'!Z22),"",'U-17選手権(１枚目)'!Z22)</f>
        <v/>
      </c>
      <c r="AA19" s="833"/>
      <c r="AB19" s="833"/>
      <c r="AC19" s="834"/>
      <c r="AD19" s="832">
        <v>42</v>
      </c>
      <c r="AE19" s="833"/>
      <c r="AF19" s="833"/>
      <c r="AG19" s="834"/>
      <c r="AH19" s="832" t="str">
        <f>IF(ISBLANK('U-17選手権(１枚目)'!AM22),"",'U-17選手権(１枚目)'!AM22)</f>
        <v/>
      </c>
      <c r="AI19" s="833"/>
      <c r="AJ19" s="833"/>
      <c r="AK19" s="834"/>
      <c r="AL19" s="22"/>
      <c r="AM19" s="23"/>
      <c r="AN19" s="835" t="str">
        <f>IF(ISBLANK('U-17選手権(１枚目)'!AS22),"",'U-17選手権(１枚目)'!AS22)</f>
        <v/>
      </c>
      <c r="AO19" s="835"/>
      <c r="AP19" s="835"/>
      <c r="AQ19" s="835"/>
      <c r="AR19" s="835"/>
      <c r="AS19" s="835"/>
      <c r="AT19" s="835"/>
      <c r="AU19" s="835"/>
      <c r="AV19" s="835"/>
      <c r="AW19" s="835"/>
      <c r="AX19" s="835"/>
      <c r="AY19" s="835"/>
      <c r="AZ19" s="23"/>
      <c r="BA19" s="24"/>
      <c r="BB19" s="832" t="str">
        <f>IF(ISBLANK('U-17選手権(１枚目)'!BG22),"",'U-17選手権(１枚目)'!BG22)</f>
        <v/>
      </c>
      <c r="BC19" s="833"/>
      <c r="BD19" s="833"/>
      <c r="BE19" s="834"/>
      <c r="BI19" s="43"/>
      <c r="BJ19" s="43"/>
      <c r="BK19" s="43"/>
      <c r="BL19" s="43"/>
      <c r="BM19" s="43"/>
      <c r="BN19" s="43"/>
      <c r="BO19" s="43"/>
      <c r="BP19" s="43"/>
      <c r="BQ19" s="43"/>
      <c r="BR19" s="147"/>
      <c r="BS19" s="147"/>
      <c r="BT19" s="147"/>
      <c r="BU19" s="147"/>
      <c r="BV19" s="147"/>
      <c r="BW19" s="147"/>
      <c r="BX19" s="147"/>
      <c r="BY19" s="147"/>
      <c r="BZ19" s="147"/>
      <c r="CA19" s="147"/>
      <c r="CB19" s="147"/>
      <c r="CC19" s="147"/>
      <c r="CD19" s="147"/>
      <c r="CE19" s="147"/>
      <c r="CF19" s="43"/>
      <c r="CG19" s="43"/>
      <c r="CH19" s="43"/>
      <c r="CI19" s="43"/>
      <c r="CJ19" s="43"/>
      <c r="CK19" s="43"/>
      <c r="CL19" s="43"/>
      <c r="CM19" s="43"/>
      <c r="CN19" s="43"/>
      <c r="CO19" s="43"/>
      <c r="CP19" s="43"/>
      <c r="CQ19" s="43"/>
      <c r="CR19" s="43"/>
      <c r="CS19" s="43"/>
      <c r="CT19" s="147"/>
      <c r="CU19" s="147"/>
      <c r="CV19" s="147"/>
      <c r="CW19" s="147"/>
      <c r="CX19" s="147"/>
      <c r="CY19" s="147"/>
      <c r="CZ19" s="147"/>
      <c r="DA19" s="147"/>
      <c r="DB19" s="147"/>
      <c r="DC19" s="147"/>
      <c r="DD19" s="147"/>
      <c r="DE19" s="147"/>
      <c r="DF19" s="147"/>
      <c r="DG19" s="147"/>
      <c r="DH19" s="43"/>
      <c r="DI19" s="43"/>
      <c r="DJ19" s="43"/>
      <c r="DK19" s="43"/>
      <c r="DL19" s="43"/>
    </row>
    <row r="20" spans="2:116" ht="15.95" customHeight="1">
      <c r="B20" s="832">
        <v>13</v>
      </c>
      <c r="C20" s="833"/>
      <c r="D20" s="833"/>
      <c r="E20" s="834"/>
      <c r="F20" s="832" t="str">
        <f>IF(ISBLANK('U-17選手権(１枚目)'!F23),"",'U-17選手権(１枚目)'!F23)</f>
        <v/>
      </c>
      <c r="G20" s="833"/>
      <c r="H20" s="833"/>
      <c r="I20" s="834"/>
      <c r="J20" s="22"/>
      <c r="K20" s="23"/>
      <c r="L20" s="835" t="str">
        <f>IF(ISBLANK('U-17選手権(１枚目)'!L23),"",'U-17選手権(１枚目)'!L23)</f>
        <v/>
      </c>
      <c r="M20" s="835"/>
      <c r="N20" s="835"/>
      <c r="O20" s="835"/>
      <c r="P20" s="835"/>
      <c r="Q20" s="835"/>
      <c r="R20" s="835"/>
      <c r="S20" s="835"/>
      <c r="T20" s="835"/>
      <c r="U20" s="835"/>
      <c r="V20" s="835"/>
      <c r="W20" s="835"/>
      <c r="X20" s="23"/>
      <c r="Y20" s="24"/>
      <c r="Z20" s="832" t="str">
        <f>IF(ISBLANK('U-17選手権(１枚目)'!Z23),"",'U-17選手権(１枚目)'!Z23)</f>
        <v/>
      </c>
      <c r="AA20" s="833"/>
      <c r="AB20" s="833"/>
      <c r="AC20" s="834"/>
      <c r="AD20" s="832">
        <v>43</v>
      </c>
      <c r="AE20" s="833"/>
      <c r="AF20" s="833"/>
      <c r="AG20" s="834"/>
      <c r="AH20" s="832" t="str">
        <f>IF(ISBLANK('U-17選手権(１枚目)'!AM23),"",'U-17選手権(１枚目)'!AM23)</f>
        <v/>
      </c>
      <c r="AI20" s="833"/>
      <c r="AJ20" s="833"/>
      <c r="AK20" s="834"/>
      <c r="AL20" s="22"/>
      <c r="AM20" s="23"/>
      <c r="AN20" s="835" t="str">
        <f>IF(ISBLANK('U-17選手権(１枚目)'!AS23),"",'U-17選手権(１枚目)'!AS23)</f>
        <v/>
      </c>
      <c r="AO20" s="835"/>
      <c r="AP20" s="835"/>
      <c r="AQ20" s="835"/>
      <c r="AR20" s="835"/>
      <c r="AS20" s="835"/>
      <c r="AT20" s="835"/>
      <c r="AU20" s="835"/>
      <c r="AV20" s="835"/>
      <c r="AW20" s="835"/>
      <c r="AX20" s="835"/>
      <c r="AY20" s="835"/>
      <c r="AZ20" s="23"/>
      <c r="BA20" s="24"/>
      <c r="BB20" s="832" t="str">
        <f>IF(ISBLANK('U-17選手権(１枚目)'!BG23),"",'U-17選手権(１枚目)'!BG23)</f>
        <v/>
      </c>
      <c r="BC20" s="833"/>
      <c r="BD20" s="833"/>
      <c r="BE20" s="834"/>
      <c r="BI20" s="43"/>
      <c r="BJ20" s="43"/>
      <c r="BK20" s="43"/>
      <c r="BL20" s="43"/>
      <c r="BM20" s="43"/>
      <c r="BN20" s="43"/>
      <c r="BO20" s="43"/>
      <c r="BP20" s="43"/>
      <c r="BQ20" s="43"/>
      <c r="BR20" s="147"/>
      <c r="BS20" s="147"/>
      <c r="BT20" s="147"/>
      <c r="BU20" s="147"/>
      <c r="BV20" s="147"/>
      <c r="BW20" s="147"/>
      <c r="BX20" s="147"/>
      <c r="BY20" s="147"/>
      <c r="BZ20" s="147"/>
      <c r="CA20" s="147"/>
      <c r="CB20" s="147"/>
      <c r="CC20" s="147"/>
      <c r="CD20" s="147"/>
      <c r="CE20" s="147"/>
      <c r="CF20" s="43"/>
      <c r="CG20" s="43"/>
      <c r="CH20" s="43"/>
      <c r="CI20" s="43"/>
      <c r="CJ20" s="43"/>
      <c r="CK20" s="43"/>
      <c r="CL20" s="43"/>
      <c r="CM20" s="43"/>
      <c r="CN20" s="43"/>
      <c r="CO20" s="43"/>
      <c r="CP20" s="43"/>
      <c r="CQ20" s="43"/>
      <c r="CR20" s="43"/>
      <c r="CS20" s="43"/>
      <c r="CT20" s="147"/>
      <c r="CU20" s="147"/>
      <c r="CV20" s="147"/>
      <c r="CW20" s="147"/>
      <c r="CX20" s="147"/>
      <c r="CY20" s="147"/>
      <c r="CZ20" s="147"/>
      <c r="DA20" s="147"/>
      <c r="DB20" s="147"/>
      <c r="DC20" s="147"/>
      <c r="DD20" s="147"/>
      <c r="DE20" s="147"/>
      <c r="DF20" s="147"/>
      <c r="DG20" s="147"/>
      <c r="DH20" s="43"/>
      <c r="DI20" s="43"/>
      <c r="DJ20" s="43"/>
      <c r="DK20" s="43"/>
      <c r="DL20" s="43"/>
    </row>
    <row r="21" spans="2:116" ht="15.95" customHeight="1">
      <c r="B21" s="832">
        <v>14</v>
      </c>
      <c r="C21" s="833"/>
      <c r="D21" s="833"/>
      <c r="E21" s="834"/>
      <c r="F21" s="832" t="str">
        <f>IF(ISBLANK('U-17選手権(１枚目)'!F24),"",'U-17選手権(１枚目)'!F24)</f>
        <v/>
      </c>
      <c r="G21" s="833"/>
      <c r="H21" s="833"/>
      <c r="I21" s="834"/>
      <c r="J21" s="22"/>
      <c r="K21" s="23"/>
      <c r="L21" s="835" t="str">
        <f>IF(ISBLANK('U-17選手権(１枚目)'!L24),"",'U-17選手権(１枚目)'!L24)</f>
        <v/>
      </c>
      <c r="M21" s="835"/>
      <c r="N21" s="835"/>
      <c r="O21" s="835"/>
      <c r="P21" s="835"/>
      <c r="Q21" s="835"/>
      <c r="R21" s="835"/>
      <c r="S21" s="835"/>
      <c r="T21" s="835"/>
      <c r="U21" s="835"/>
      <c r="V21" s="835"/>
      <c r="W21" s="835"/>
      <c r="X21" s="23"/>
      <c r="Y21" s="24"/>
      <c r="Z21" s="832" t="str">
        <f>IF(ISBLANK('U-17選手権(１枚目)'!Z24),"",'U-17選手権(１枚目)'!Z24)</f>
        <v/>
      </c>
      <c r="AA21" s="833"/>
      <c r="AB21" s="833"/>
      <c r="AC21" s="834"/>
      <c r="AD21" s="832">
        <v>44</v>
      </c>
      <c r="AE21" s="833"/>
      <c r="AF21" s="833"/>
      <c r="AG21" s="834"/>
      <c r="AH21" s="832" t="str">
        <f>IF(ISBLANK('U-17選手権(１枚目)'!AM24),"",'U-17選手権(１枚目)'!AM24)</f>
        <v/>
      </c>
      <c r="AI21" s="833"/>
      <c r="AJ21" s="833"/>
      <c r="AK21" s="834"/>
      <c r="AL21" s="22"/>
      <c r="AM21" s="23"/>
      <c r="AN21" s="835" t="str">
        <f>IF(ISBLANK('U-17選手権(１枚目)'!AS24),"",'U-17選手権(１枚目)'!AS24)</f>
        <v/>
      </c>
      <c r="AO21" s="835"/>
      <c r="AP21" s="835"/>
      <c r="AQ21" s="835"/>
      <c r="AR21" s="835"/>
      <c r="AS21" s="835"/>
      <c r="AT21" s="835"/>
      <c r="AU21" s="835"/>
      <c r="AV21" s="835"/>
      <c r="AW21" s="835"/>
      <c r="AX21" s="835"/>
      <c r="AY21" s="835"/>
      <c r="AZ21" s="23"/>
      <c r="BA21" s="24"/>
      <c r="BB21" s="832" t="str">
        <f>IF(ISBLANK('U-17選手権(１枚目)'!BG24),"",'U-17選手権(１枚目)'!BG24)</f>
        <v/>
      </c>
      <c r="BC21" s="833"/>
      <c r="BD21" s="833"/>
      <c r="BE21" s="834"/>
      <c r="BI21" s="43"/>
      <c r="BJ21" s="43"/>
      <c r="BK21" s="43"/>
      <c r="BL21" s="43"/>
      <c r="BM21" s="43"/>
      <c r="BN21" s="43"/>
      <c r="BO21" s="43"/>
      <c r="BP21" s="43"/>
      <c r="BQ21" s="43"/>
      <c r="BR21" s="147"/>
      <c r="BS21" s="147"/>
      <c r="BT21" s="147"/>
      <c r="BU21" s="147"/>
      <c r="BV21" s="147"/>
      <c r="BW21" s="147"/>
      <c r="BX21" s="147"/>
      <c r="BY21" s="147"/>
      <c r="BZ21" s="147"/>
      <c r="CA21" s="147"/>
      <c r="CB21" s="147"/>
      <c r="CC21" s="147"/>
      <c r="CD21" s="147"/>
      <c r="CE21" s="147"/>
      <c r="CF21" s="43"/>
      <c r="CG21" s="43"/>
      <c r="CH21" s="43"/>
      <c r="CI21" s="43"/>
      <c r="CJ21" s="43"/>
      <c r="CK21" s="43"/>
      <c r="CL21" s="43"/>
      <c r="CM21" s="43"/>
      <c r="CN21" s="43"/>
      <c r="CO21" s="43"/>
      <c r="CP21" s="43"/>
      <c r="CQ21" s="43"/>
      <c r="CR21" s="43"/>
      <c r="CS21" s="43"/>
      <c r="CT21" s="147"/>
      <c r="CU21" s="147"/>
      <c r="CV21" s="147"/>
      <c r="CW21" s="147"/>
      <c r="CX21" s="147"/>
      <c r="CY21" s="147"/>
      <c r="CZ21" s="147"/>
      <c r="DA21" s="147"/>
      <c r="DB21" s="147"/>
      <c r="DC21" s="147"/>
      <c r="DD21" s="147"/>
      <c r="DE21" s="147"/>
      <c r="DF21" s="147"/>
      <c r="DG21" s="147"/>
      <c r="DH21" s="43"/>
      <c r="DI21" s="43"/>
      <c r="DJ21" s="43"/>
      <c r="DK21" s="43"/>
      <c r="DL21" s="43"/>
    </row>
    <row r="22" spans="2:116" ht="15.95" customHeight="1">
      <c r="B22" s="832">
        <v>15</v>
      </c>
      <c r="C22" s="833"/>
      <c r="D22" s="833"/>
      <c r="E22" s="834"/>
      <c r="F22" s="832" t="str">
        <f>IF(ISBLANK('U-17選手権(１枚目)'!F25),"",'U-17選手権(１枚目)'!F25)</f>
        <v/>
      </c>
      <c r="G22" s="833"/>
      <c r="H22" s="833"/>
      <c r="I22" s="834"/>
      <c r="J22" s="22"/>
      <c r="K22" s="23"/>
      <c r="L22" s="835" t="str">
        <f>IF(ISBLANK('U-17選手権(１枚目)'!L25),"",'U-17選手権(１枚目)'!L25)</f>
        <v/>
      </c>
      <c r="M22" s="835"/>
      <c r="N22" s="835"/>
      <c r="O22" s="835"/>
      <c r="P22" s="835"/>
      <c r="Q22" s="835"/>
      <c r="R22" s="835"/>
      <c r="S22" s="835"/>
      <c r="T22" s="835"/>
      <c r="U22" s="835"/>
      <c r="V22" s="835"/>
      <c r="W22" s="835"/>
      <c r="X22" s="23"/>
      <c r="Y22" s="24"/>
      <c r="Z22" s="832" t="str">
        <f>IF(ISBLANK('U-17選手権(１枚目)'!Z25),"",'U-17選手権(１枚目)'!Z25)</f>
        <v/>
      </c>
      <c r="AA22" s="833"/>
      <c r="AB22" s="833"/>
      <c r="AC22" s="834"/>
      <c r="AD22" s="832">
        <v>45</v>
      </c>
      <c r="AE22" s="833"/>
      <c r="AF22" s="833"/>
      <c r="AG22" s="834"/>
      <c r="AH22" s="832" t="str">
        <f>IF(ISBLANK('U-17選手権(１枚目)'!AM25),"",'U-17選手権(１枚目)'!AM25)</f>
        <v/>
      </c>
      <c r="AI22" s="833"/>
      <c r="AJ22" s="833"/>
      <c r="AK22" s="834"/>
      <c r="AL22" s="22"/>
      <c r="AM22" s="23"/>
      <c r="AN22" s="835" t="str">
        <f>IF(ISBLANK('U-17選手権(１枚目)'!AS25),"",'U-17選手権(１枚目)'!AS25)</f>
        <v/>
      </c>
      <c r="AO22" s="835"/>
      <c r="AP22" s="835"/>
      <c r="AQ22" s="835"/>
      <c r="AR22" s="835"/>
      <c r="AS22" s="835"/>
      <c r="AT22" s="835"/>
      <c r="AU22" s="835"/>
      <c r="AV22" s="835"/>
      <c r="AW22" s="835"/>
      <c r="AX22" s="835"/>
      <c r="AY22" s="835"/>
      <c r="AZ22" s="23"/>
      <c r="BA22" s="24"/>
      <c r="BB22" s="832" t="str">
        <f>IF(ISBLANK('U-17選手権(１枚目)'!BG25),"",'U-17選手権(１枚目)'!BG25)</f>
        <v/>
      </c>
      <c r="BC22" s="833"/>
      <c r="BD22" s="833"/>
      <c r="BE22" s="834"/>
      <c r="BI22" s="43"/>
      <c r="BJ22" s="43"/>
      <c r="BK22" s="43"/>
      <c r="BL22" s="43"/>
      <c r="BM22" s="43"/>
      <c r="BN22" s="43"/>
      <c r="BO22" s="43"/>
      <c r="BP22" s="43"/>
      <c r="BQ22" s="43"/>
      <c r="BR22" s="147"/>
      <c r="BS22" s="147"/>
      <c r="BT22" s="147"/>
      <c r="BU22" s="147"/>
      <c r="BV22" s="147"/>
      <c r="BW22" s="147"/>
      <c r="BX22" s="147"/>
      <c r="BY22" s="147"/>
      <c r="BZ22" s="147"/>
      <c r="CA22" s="147"/>
      <c r="CB22" s="147"/>
      <c r="CC22" s="147"/>
      <c r="CD22" s="147"/>
      <c r="CE22" s="147"/>
      <c r="CF22" s="43"/>
      <c r="CG22" s="43"/>
      <c r="CH22" s="43"/>
      <c r="CI22" s="43"/>
      <c r="CJ22" s="43"/>
      <c r="CK22" s="43"/>
      <c r="CL22" s="43"/>
      <c r="CM22" s="43"/>
      <c r="CN22" s="43"/>
      <c r="CO22" s="43"/>
      <c r="CP22" s="43"/>
      <c r="CQ22" s="43"/>
      <c r="CR22" s="43"/>
      <c r="CS22" s="43"/>
      <c r="CT22" s="147"/>
      <c r="CU22" s="147"/>
      <c r="CV22" s="147"/>
      <c r="CW22" s="147"/>
      <c r="CX22" s="147"/>
      <c r="CY22" s="147"/>
      <c r="CZ22" s="147"/>
      <c r="DA22" s="147"/>
      <c r="DB22" s="147"/>
      <c r="DC22" s="147"/>
      <c r="DD22" s="147"/>
      <c r="DE22" s="147"/>
      <c r="DF22" s="147"/>
      <c r="DG22" s="147"/>
      <c r="DH22" s="43"/>
      <c r="DI22" s="43"/>
      <c r="DJ22" s="43"/>
      <c r="DK22" s="43"/>
      <c r="DL22" s="43"/>
    </row>
    <row r="23" spans="2:116" ht="15.95" customHeight="1">
      <c r="B23" s="832">
        <v>16</v>
      </c>
      <c r="C23" s="833"/>
      <c r="D23" s="833"/>
      <c r="E23" s="834"/>
      <c r="F23" s="832" t="str">
        <f>IF(ISBLANK('U-17選手権(１枚目)'!F26),"",'U-17選手権(１枚目)'!F26)</f>
        <v/>
      </c>
      <c r="G23" s="833"/>
      <c r="H23" s="833"/>
      <c r="I23" s="834"/>
      <c r="J23" s="22"/>
      <c r="K23" s="23"/>
      <c r="L23" s="835" t="str">
        <f>IF(ISBLANK('U-17選手権(１枚目)'!L26),"",'U-17選手権(１枚目)'!L26)</f>
        <v/>
      </c>
      <c r="M23" s="835"/>
      <c r="N23" s="835"/>
      <c r="O23" s="835"/>
      <c r="P23" s="835"/>
      <c r="Q23" s="835"/>
      <c r="R23" s="835"/>
      <c r="S23" s="835"/>
      <c r="T23" s="835"/>
      <c r="U23" s="835"/>
      <c r="V23" s="835"/>
      <c r="W23" s="835"/>
      <c r="X23" s="23"/>
      <c r="Y23" s="24"/>
      <c r="Z23" s="832" t="str">
        <f>IF(ISBLANK('U-17選手権(１枚目)'!Z26),"",'U-17選手権(１枚目)'!Z26)</f>
        <v/>
      </c>
      <c r="AA23" s="833"/>
      <c r="AB23" s="833"/>
      <c r="AC23" s="834"/>
      <c r="AD23" s="832">
        <v>46</v>
      </c>
      <c r="AE23" s="833"/>
      <c r="AF23" s="833"/>
      <c r="AG23" s="834"/>
      <c r="AH23" s="832" t="str">
        <f>IF(ISBLANK('U-17選手権(１枚目)'!AM26),"",'U-17選手権(１枚目)'!AM26)</f>
        <v/>
      </c>
      <c r="AI23" s="833"/>
      <c r="AJ23" s="833"/>
      <c r="AK23" s="834"/>
      <c r="AL23" s="22"/>
      <c r="AM23" s="23"/>
      <c r="AN23" s="835" t="str">
        <f>IF(ISBLANK('U-17選手権(１枚目)'!AS26),"",'U-17選手権(１枚目)'!AS26)</f>
        <v/>
      </c>
      <c r="AO23" s="835"/>
      <c r="AP23" s="835"/>
      <c r="AQ23" s="835"/>
      <c r="AR23" s="835"/>
      <c r="AS23" s="835"/>
      <c r="AT23" s="835"/>
      <c r="AU23" s="835"/>
      <c r="AV23" s="835"/>
      <c r="AW23" s="835"/>
      <c r="AX23" s="835"/>
      <c r="AY23" s="835"/>
      <c r="AZ23" s="23"/>
      <c r="BA23" s="24"/>
      <c r="BB23" s="832" t="str">
        <f>IF(ISBLANK('U-17選手権(１枚目)'!BG26),"",'U-17選手権(１枚目)'!BG26)</f>
        <v/>
      </c>
      <c r="BC23" s="833"/>
      <c r="BD23" s="833"/>
      <c r="BE23" s="834"/>
      <c r="BI23" s="43"/>
      <c r="BJ23" s="43"/>
      <c r="BK23" s="43"/>
      <c r="BL23" s="43"/>
      <c r="BM23" s="43"/>
      <c r="BN23" s="43"/>
      <c r="BO23" s="43"/>
      <c r="BP23" s="43"/>
      <c r="BQ23" s="43"/>
      <c r="BR23" s="147"/>
      <c r="BS23" s="147"/>
      <c r="BT23" s="147"/>
      <c r="BU23" s="147"/>
      <c r="BV23" s="147"/>
      <c r="BW23" s="147"/>
      <c r="BX23" s="147"/>
      <c r="BY23" s="147"/>
      <c r="BZ23" s="147"/>
      <c r="CA23" s="147"/>
      <c r="CB23" s="147"/>
      <c r="CC23" s="147"/>
      <c r="CD23" s="147"/>
      <c r="CE23" s="147"/>
      <c r="CF23" s="43"/>
      <c r="CG23" s="43"/>
      <c r="CH23" s="43"/>
      <c r="CI23" s="43"/>
      <c r="CJ23" s="43"/>
      <c r="CK23" s="43"/>
      <c r="CL23" s="43"/>
      <c r="CM23" s="43"/>
      <c r="CN23" s="43"/>
      <c r="CO23" s="43"/>
      <c r="CP23" s="43"/>
      <c r="CQ23" s="43"/>
      <c r="CR23" s="43"/>
      <c r="CS23" s="43"/>
      <c r="CT23" s="147"/>
      <c r="CU23" s="147"/>
      <c r="CV23" s="147"/>
      <c r="CW23" s="147"/>
      <c r="CX23" s="147"/>
      <c r="CY23" s="147"/>
      <c r="CZ23" s="147"/>
      <c r="DA23" s="147"/>
      <c r="DB23" s="147"/>
      <c r="DC23" s="147"/>
      <c r="DD23" s="147"/>
      <c r="DE23" s="147"/>
      <c r="DF23" s="147"/>
      <c r="DG23" s="147"/>
      <c r="DH23" s="43"/>
      <c r="DI23" s="43"/>
      <c r="DJ23" s="43"/>
      <c r="DK23" s="43"/>
      <c r="DL23" s="43"/>
    </row>
    <row r="24" spans="2:116" ht="15.95" customHeight="1">
      <c r="B24" s="832">
        <v>17</v>
      </c>
      <c r="C24" s="833"/>
      <c r="D24" s="833"/>
      <c r="E24" s="834"/>
      <c r="F24" s="832" t="str">
        <f>IF(ISBLANK('U-17選手権(１枚目)'!F27),"",'U-17選手権(１枚目)'!F27)</f>
        <v/>
      </c>
      <c r="G24" s="833"/>
      <c r="H24" s="833"/>
      <c r="I24" s="834"/>
      <c r="J24" s="22"/>
      <c r="K24" s="23"/>
      <c r="L24" s="835" t="str">
        <f>IF(ISBLANK('U-17選手権(１枚目)'!L27),"",'U-17選手権(１枚目)'!L27)</f>
        <v/>
      </c>
      <c r="M24" s="835"/>
      <c r="N24" s="835"/>
      <c r="O24" s="835"/>
      <c r="P24" s="835"/>
      <c r="Q24" s="835"/>
      <c r="R24" s="835"/>
      <c r="S24" s="835"/>
      <c r="T24" s="835"/>
      <c r="U24" s="835"/>
      <c r="V24" s="835"/>
      <c r="W24" s="835"/>
      <c r="X24" s="23"/>
      <c r="Y24" s="24"/>
      <c r="Z24" s="832" t="str">
        <f>IF(ISBLANK('U-17選手権(１枚目)'!Z27),"",'U-17選手権(１枚目)'!Z27)</f>
        <v/>
      </c>
      <c r="AA24" s="833"/>
      <c r="AB24" s="833"/>
      <c r="AC24" s="834"/>
      <c r="AD24" s="832">
        <v>47</v>
      </c>
      <c r="AE24" s="833"/>
      <c r="AF24" s="833"/>
      <c r="AG24" s="834"/>
      <c r="AH24" s="832" t="str">
        <f>IF(ISBLANK('U-17選手権(１枚目)'!AM27),"",'U-17選手権(１枚目)'!AM27)</f>
        <v/>
      </c>
      <c r="AI24" s="833"/>
      <c r="AJ24" s="833"/>
      <c r="AK24" s="834"/>
      <c r="AL24" s="22"/>
      <c r="AM24" s="23"/>
      <c r="AN24" s="835" t="str">
        <f>IF(ISBLANK('U-17選手権(１枚目)'!AS27),"",'U-17選手権(１枚目)'!AS27)</f>
        <v/>
      </c>
      <c r="AO24" s="835"/>
      <c r="AP24" s="835"/>
      <c r="AQ24" s="835"/>
      <c r="AR24" s="835"/>
      <c r="AS24" s="835"/>
      <c r="AT24" s="835"/>
      <c r="AU24" s="835"/>
      <c r="AV24" s="835"/>
      <c r="AW24" s="835"/>
      <c r="AX24" s="835"/>
      <c r="AY24" s="835"/>
      <c r="AZ24" s="23"/>
      <c r="BA24" s="24"/>
      <c r="BB24" s="832" t="str">
        <f>IF(ISBLANK('U-17選手権(１枚目)'!BG27),"",'U-17選手権(１枚目)'!BG27)</f>
        <v/>
      </c>
      <c r="BC24" s="833"/>
      <c r="BD24" s="833"/>
      <c r="BE24" s="834"/>
      <c r="BI24" s="43"/>
      <c r="BJ24" s="43"/>
      <c r="BK24" s="43"/>
      <c r="BL24" s="43"/>
      <c r="BM24" s="43"/>
      <c r="BN24" s="43"/>
      <c r="BO24" s="43"/>
      <c r="BP24" s="43"/>
      <c r="BQ24" s="43"/>
      <c r="BR24" s="147"/>
      <c r="BS24" s="147"/>
      <c r="BT24" s="147"/>
      <c r="BU24" s="147"/>
      <c r="BV24" s="147"/>
      <c r="BW24" s="147"/>
      <c r="BX24" s="147"/>
      <c r="BY24" s="147"/>
      <c r="BZ24" s="147"/>
      <c r="CA24" s="147"/>
      <c r="CB24" s="147"/>
      <c r="CC24" s="147"/>
      <c r="CD24" s="147"/>
      <c r="CE24" s="147"/>
      <c r="CF24" s="43"/>
      <c r="CG24" s="43"/>
      <c r="CH24" s="43"/>
      <c r="CI24" s="43"/>
      <c r="CJ24" s="43"/>
      <c r="CK24" s="43"/>
      <c r="CL24" s="43"/>
      <c r="CM24" s="43"/>
      <c r="CN24" s="43"/>
      <c r="CO24" s="43"/>
      <c r="CP24" s="43"/>
      <c r="CQ24" s="43"/>
      <c r="CR24" s="43"/>
      <c r="CS24" s="43"/>
      <c r="CT24" s="147"/>
      <c r="CU24" s="147"/>
      <c r="CV24" s="147"/>
      <c r="CW24" s="147"/>
      <c r="CX24" s="147"/>
      <c r="CY24" s="147"/>
      <c r="CZ24" s="147"/>
      <c r="DA24" s="147"/>
      <c r="DB24" s="147"/>
      <c r="DC24" s="147"/>
      <c r="DD24" s="147"/>
      <c r="DE24" s="147"/>
      <c r="DF24" s="147"/>
      <c r="DG24" s="147"/>
      <c r="DH24" s="43"/>
      <c r="DI24" s="43"/>
      <c r="DJ24" s="43"/>
      <c r="DK24" s="43"/>
      <c r="DL24" s="43"/>
    </row>
    <row r="25" spans="2:116" ht="15.95" customHeight="1">
      <c r="B25" s="832">
        <v>18</v>
      </c>
      <c r="C25" s="833"/>
      <c r="D25" s="833"/>
      <c r="E25" s="834"/>
      <c r="F25" s="832" t="str">
        <f>IF(ISBLANK('U-17選手権(１枚目)'!F28),"",'U-17選手権(１枚目)'!F28)</f>
        <v/>
      </c>
      <c r="G25" s="833"/>
      <c r="H25" s="833"/>
      <c r="I25" s="834"/>
      <c r="J25" s="22"/>
      <c r="K25" s="23"/>
      <c r="L25" s="835" t="str">
        <f>IF(ISBLANK('U-17選手権(１枚目)'!L28),"",'U-17選手権(１枚目)'!L28)</f>
        <v/>
      </c>
      <c r="M25" s="835"/>
      <c r="N25" s="835"/>
      <c r="O25" s="835"/>
      <c r="P25" s="835"/>
      <c r="Q25" s="835"/>
      <c r="R25" s="835"/>
      <c r="S25" s="835"/>
      <c r="T25" s="835"/>
      <c r="U25" s="835"/>
      <c r="V25" s="835"/>
      <c r="W25" s="835"/>
      <c r="X25" s="23"/>
      <c r="Y25" s="24"/>
      <c r="Z25" s="832" t="str">
        <f>IF(ISBLANK('U-17選手権(１枚目)'!Z28),"",'U-17選手権(１枚目)'!Z28)</f>
        <v/>
      </c>
      <c r="AA25" s="833"/>
      <c r="AB25" s="833"/>
      <c r="AC25" s="834"/>
      <c r="AD25" s="832">
        <v>48</v>
      </c>
      <c r="AE25" s="833"/>
      <c r="AF25" s="833"/>
      <c r="AG25" s="834"/>
      <c r="AH25" s="832" t="str">
        <f>IF(ISBLANK('U-17選手権(１枚目)'!AM28),"",'U-17選手権(１枚目)'!AM28)</f>
        <v/>
      </c>
      <c r="AI25" s="833"/>
      <c r="AJ25" s="833"/>
      <c r="AK25" s="834"/>
      <c r="AL25" s="22"/>
      <c r="AM25" s="23"/>
      <c r="AN25" s="835" t="str">
        <f>IF(ISBLANK('U-17選手権(１枚目)'!AS28),"",'U-17選手権(１枚目)'!AS28)</f>
        <v/>
      </c>
      <c r="AO25" s="835"/>
      <c r="AP25" s="835"/>
      <c r="AQ25" s="835"/>
      <c r="AR25" s="835"/>
      <c r="AS25" s="835"/>
      <c r="AT25" s="835"/>
      <c r="AU25" s="835"/>
      <c r="AV25" s="835"/>
      <c r="AW25" s="835"/>
      <c r="AX25" s="835"/>
      <c r="AY25" s="835"/>
      <c r="AZ25" s="23"/>
      <c r="BA25" s="24"/>
      <c r="BB25" s="832" t="str">
        <f>IF(ISBLANK('U-17選手権(１枚目)'!BG28),"",'U-17選手権(１枚目)'!BG28)</f>
        <v/>
      </c>
      <c r="BC25" s="833"/>
      <c r="BD25" s="833"/>
      <c r="BE25" s="834"/>
      <c r="BI25" s="43"/>
      <c r="BJ25" s="43"/>
      <c r="BK25" s="43"/>
      <c r="BL25" s="43"/>
      <c r="BM25" s="43"/>
      <c r="BN25" s="43"/>
      <c r="BO25" s="43"/>
      <c r="BP25" s="43"/>
      <c r="BQ25" s="43"/>
      <c r="BR25" s="147"/>
      <c r="BS25" s="147"/>
      <c r="BT25" s="147"/>
      <c r="BU25" s="147"/>
      <c r="BV25" s="147"/>
      <c r="BW25" s="147"/>
      <c r="BX25" s="147"/>
      <c r="BY25" s="147"/>
      <c r="BZ25" s="147"/>
      <c r="CA25" s="147"/>
      <c r="CB25" s="147"/>
      <c r="CC25" s="147"/>
      <c r="CD25" s="147"/>
      <c r="CE25" s="147"/>
      <c r="CF25" s="43"/>
      <c r="CG25" s="43"/>
      <c r="CH25" s="43"/>
      <c r="CI25" s="43"/>
      <c r="CJ25" s="43"/>
      <c r="CK25" s="43"/>
      <c r="CL25" s="43"/>
      <c r="CM25" s="43"/>
      <c r="CN25" s="43"/>
      <c r="CO25" s="43"/>
      <c r="CP25" s="43"/>
      <c r="CQ25" s="43"/>
      <c r="CR25" s="43"/>
      <c r="CS25" s="43"/>
      <c r="CT25" s="147"/>
      <c r="CU25" s="147"/>
      <c r="CV25" s="147"/>
      <c r="CW25" s="147"/>
      <c r="CX25" s="147"/>
      <c r="CY25" s="147"/>
      <c r="CZ25" s="147"/>
      <c r="DA25" s="147"/>
      <c r="DB25" s="147"/>
      <c r="DC25" s="147"/>
      <c r="DD25" s="147"/>
      <c r="DE25" s="147"/>
      <c r="DF25" s="147"/>
      <c r="DG25" s="147"/>
      <c r="DH25" s="43"/>
      <c r="DI25" s="43"/>
      <c r="DJ25" s="43"/>
      <c r="DK25" s="43"/>
      <c r="DL25" s="43"/>
    </row>
    <row r="26" spans="2:116" ht="15.95" customHeight="1">
      <c r="B26" s="832">
        <v>19</v>
      </c>
      <c r="C26" s="833"/>
      <c r="D26" s="833"/>
      <c r="E26" s="834"/>
      <c r="F26" s="832" t="str">
        <f>IF(ISBLANK('U-17選手権(１枚目)'!F29),"",'U-17選手権(１枚目)'!F29)</f>
        <v/>
      </c>
      <c r="G26" s="833"/>
      <c r="H26" s="833"/>
      <c r="I26" s="834"/>
      <c r="J26" s="22"/>
      <c r="K26" s="23"/>
      <c r="L26" s="835" t="str">
        <f>IF(ISBLANK('U-17選手権(１枚目)'!L29),"",'U-17選手権(１枚目)'!L29)</f>
        <v/>
      </c>
      <c r="M26" s="835"/>
      <c r="N26" s="835"/>
      <c r="O26" s="835"/>
      <c r="P26" s="835"/>
      <c r="Q26" s="835"/>
      <c r="R26" s="835"/>
      <c r="S26" s="835"/>
      <c r="T26" s="835"/>
      <c r="U26" s="835"/>
      <c r="V26" s="835"/>
      <c r="W26" s="835"/>
      <c r="X26" s="23"/>
      <c r="Y26" s="24"/>
      <c r="Z26" s="832" t="str">
        <f>IF(ISBLANK('U-17選手権(１枚目)'!Z29),"",'U-17選手権(１枚目)'!Z29)</f>
        <v/>
      </c>
      <c r="AA26" s="833"/>
      <c r="AB26" s="833"/>
      <c r="AC26" s="834"/>
      <c r="AD26" s="832">
        <v>49</v>
      </c>
      <c r="AE26" s="833"/>
      <c r="AF26" s="833"/>
      <c r="AG26" s="834"/>
      <c r="AH26" s="832" t="str">
        <f>IF(ISBLANK('U-17選手権(１枚目)'!AM29),"",'U-17選手権(１枚目)'!AM29)</f>
        <v/>
      </c>
      <c r="AI26" s="833"/>
      <c r="AJ26" s="833"/>
      <c r="AK26" s="834"/>
      <c r="AL26" s="22"/>
      <c r="AM26" s="23"/>
      <c r="AN26" s="835" t="str">
        <f>IF(ISBLANK('U-17選手権(１枚目)'!AS29),"",'U-17選手権(１枚目)'!AS29)</f>
        <v/>
      </c>
      <c r="AO26" s="835"/>
      <c r="AP26" s="835"/>
      <c r="AQ26" s="835"/>
      <c r="AR26" s="835"/>
      <c r="AS26" s="835"/>
      <c r="AT26" s="835"/>
      <c r="AU26" s="835"/>
      <c r="AV26" s="835"/>
      <c r="AW26" s="835"/>
      <c r="AX26" s="835"/>
      <c r="AY26" s="835"/>
      <c r="AZ26" s="23"/>
      <c r="BA26" s="24"/>
      <c r="BB26" s="832" t="str">
        <f>IF(ISBLANK('U-17選手権(１枚目)'!BG29),"",'U-17選手権(１枚目)'!BG29)</f>
        <v/>
      </c>
      <c r="BC26" s="833"/>
      <c r="BD26" s="833"/>
      <c r="BE26" s="834"/>
      <c r="BI26" s="43"/>
      <c r="BJ26" s="43"/>
      <c r="BK26" s="43"/>
      <c r="BL26" s="43"/>
      <c r="BM26" s="43"/>
      <c r="BN26" s="43"/>
      <c r="BO26" s="43"/>
      <c r="BP26" s="43"/>
      <c r="BQ26" s="43"/>
      <c r="BR26" s="147"/>
      <c r="BS26" s="147"/>
      <c r="BT26" s="147"/>
      <c r="BU26" s="147"/>
      <c r="BV26" s="147"/>
      <c r="BW26" s="147"/>
      <c r="BX26" s="147"/>
      <c r="BY26" s="147"/>
      <c r="BZ26" s="147"/>
      <c r="CA26" s="147"/>
      <c r="CB26" s="147"/>
      <c r="CC26" s="147"/>
      <c r="CD26" s="147"/>
      <c r="CE26" s="147"/>
      <c r="CF26" s="43"/>
      <c r="CG26" s="43"/>
      <c r="CH26" s="43"/>
      <c r="CI26" s="43"/>
      <c r="CJ26" s="43"/>
      <c r="CK26" s="43"/>
      <c r="CL26" s="43"/>
      <c r="CM26" s="43"/>
      <c r="CN26" s="43"/>
      <c r="CO26" s="43"/>
      <c r="CP26" s="43"/>
      <c r="CQ26" s="43"/>
      <c r="CR26" s="43"/>
      <c r="CS26" s="43"/>
      <c r="CT26" s="147"/>
      <c r="CU26" s="147"/>
      <c r="CV26" s="147"/>
      <c r="CW26" s="147"/>
      <c r="CX26" s="147"/>
      <c r="CY26" s="147"/>
      <c r="CZ26" s="147"/>
      <c r="DA26" s="147"/>
      <c r="DB26" s="147"/>
      <c r="DC26" s="147"/>
      <c r="DD26" s="147"/>
      <c r="DE26" s="147"/>
      <c r="DF26" s="147"/>
      <c r="DG26" s="147"/>
      <c r="DH26" s="43"/>
      <c r="DI26" s="43"/>
      <c r="DJ26" s="43"/>
      <c r="DK26" s="43"/>
      <c r="DL26" s="43"/>
    </row>
    <row r="27" spans="2:116" ht="15.95" customHeight="1">
      <c r="B27" s="832">
        <v>20</v>
      </c>
      <c r="C27" s="833"/>
      <c r="D27" s="833"/>
      <c r="E27" s="834"/>
      <c r="F27" s="832" t="str">
        <f>IF(ISBLANK('U-17選手権(１枚目)'!F30),"",'U-17選手権(１枚目)'!F30)</f>
        <v/>
      </c>
      <c r="G27" s="833"/>
      <c r="H27" s="833"/>
      <c r="I27" s="834"/>
      <c r="J27" s="22"/>
      <c r="K27" s="23"/>
      <c r="L27" s="835" t="str">
        <f>IF(ISBLANK('U-17選手権(１枚目)'!L30),"",'U-17選手権(１枚目)'!L30)</f>
        <v/>
      </c>
      <c r="M27" s="835"/>
      <c r="N27" s="835"/>
      <c r="O27" s="835"/>
      <c r="P27" s="835"/>
      <c r="Q27" s="835"/>
      <c r="R27" s="835"/>
      <c r="S27" s="835"/>
      <c r="T27" s="835"/>
      <c r="U27" s="835"/>
      <c r="V27" s="835"/>
      <c r="W27" s="835"/>
      <c r="X27" s="23"/>
      <c r="Y27" s="24"/>
      <c r="Z27" s="832" t="str">
        <f>IF(ISBLANK('U-17選手権(１枚目)'!Z30),"",'U-17選手権(１枚目)'!Z30)</f>
        <v/>
      </c>
      <c r="AA27" s="833"/>
      <c r="AB27" s="833"/>
      <c r="AC27" s="834"/>
      <c r="AD27" s="832">
        <v>50</v>
      </c>
      <c r="AE27" s="833"/>
      <c r="AF27" s="833"/>
      <c r="AG27" s="834"/>
      <c r="AH27" s="832" t="str">
        <f>IF(ISBLANK('U-17選手権(１枚目)'!AM30),"",'U-17選手権(１枚目)'!AM30)</f>
        <v/>
      </c>
      <c r="AI27" s="833"/>
      <c r="AJ27" s="833"/>
      <c r="AK27" s="834"/>
      <c r="AL27" s="22"/>
      <c r="AM27" s="23"/>
      <c r="AN27" s="835" t="str">
        <f>IF(ISBLANK('U-17選手権(１枚目)'!AS30),"",'U-17選手権(１枚目)'!AS30)</f>
        <v/>
      </c>
      <c r="AO27" s="835"/>
      <c r="AP27" s="835"/>
      <c r="AQ27" s="835"/>
      <c r="AR27" s="835"/>
      <c r="AS27" s="835"/>
      <c r="AT27" s="835"/>
      <c r="AU27" s="835"/>
      <c r="AV27" s="835"/>
      <c r="AW27" s="835"/>
      <c r="AX27" s="835"/>
      <c r="AY27" s="835"/>
      <c r="AZ27" s="23"/>
      <c r="BA27" s="24"/>
      <c r="BB27" s="832" t="str">
        <f>IF(ISBLANK('U-17選手権(１枚目)'!BG30),"",'U-17選手権(１枚目)'!BG30)</f>
        <v/>
      </c>
      <c r="BC27" s="833"/>
      <c r="BD27" s="833"/>
      <c r="BE27" s="834"/>
      <c r="BF27" s="25"/>
      <c r="BI27" s="43"/>
      <c r="BJ27" s="43"/>
      <c r="BK27" s="43"/>
      <c r="BL27" s="43"/>
      <c r="BM27" s="43"/>
      <c r="BN27" s="43"/>
      <c r="BO27" s="43"/>
      <c r="BP27" s="43"/>
      <c r="BQ27" s="43"/>
      <c r="BR27" s="147"/>
      <c r="BS27" s="147"/>
      <c r="BT27" s="147"/>
      <c r="BU27" s="147"/>
      <c r="BV27" s="147"/>
      <c r="BW27" s="147"/>
      <c r="BX27" s="147"/>
      <c r="BY27" s="147"/>
      <c r="BZ27" s="147"/>
      <c r="CA27" s="147"/>
      <c r="CB27" s="147"/>
      <c r="CC27" s="147"/>
      <c r="CD27" s="147"/>
      <c r="CE27" s="147"/>
      <c r="CF27" s="43"/>
      <c r="CG27" s="43"/>
      <c r="CH27" s="43"/>
      <c r="CI27" s="43"/>
      <c r="CJ27" s="43"/>
      <c r="CK27" s="43"/>
      <c r="CL27" s="43"/>
      <c r="CM27" s="43"/>
      <c r="CN27" s="43"/>
      <c r="CO27" s="43"/>
      <c r="CP27" s="43"/>
      <c r="CQ27" s="43"/>
      <c r="CR27" s="43"/>
      <c r="CS27" s="43"/>
      <c r="CT27" s="147"/>
      <c r="CU27" s="147"/>
      <c r="CV27" s="147"/>
      <c r="CW27" s="147"/>
      <c r="CX27" s="147"/>
      <c r="CY27" s="147"/>
      <c r="CZ27" s="147"/>
      <c r="DA27" s="147"/>
      <c r="DB27" s="147"/>
      <c r="DC27" s="147"/>
      <c r="DD27" s="147"/>
      <c r="DE27" s="147"/>
      <c r="DF27" s="147"/>
      <c r="DG27" s="147"/>
      <c r="DH27" s="43"/>
      <c r="DI27" s="43"/>
      <c r="DJ27" s="43"/>
      <c r="DK27" s="43"/>
      <c r="DL27" s="43"/>
    </row>
    <row r="28" spans="2:116" ht="15.95" customHeight="1">
      <c r="B28" s="832">
        <v>21</v>
      </c>
      <c r="C28" s="833"/>
      <c r="D28" s="833"/>
      <c r="E28" s="834"/>
      <c r="F28" s="832" t="str">
        <f>IF(ISBLANK('U-17選手権(１枚目)'!F31),"",'U-17選手権(１枚目)'!F31)</f>
        <v/>
      </c>
      <c r="G28" s="833"/>
      <c r="H28" s="833"/>
      <c r="I28" s="834"/>
      <c r="J28" s="22"/>
      <c r="K28" s="23"/>
      <c r="L28" s="835" t="str">
        <f>IF(ISBLANK('U-17選手権(１枚目)'!L31),"",'U-17選手権(１枚目)'!L31)</f>
        <v/>
      </c>
      <c r="M28" s="835"/>
      <c r="N28" s="835"/>
      <c r="O28" s="835"/>
      <c r="P28" s="835"/>
      <c r="Q28" s="835"/>
      <c r="R28" s="835"/>
      <c r="S28" s="835"/>
      <c r="T28" s="835"/>
      <c r="U28" s="835"/>
      <c r="V28" s="835"/>
      <c r="W28" s="835"/>
      <c r="X28" s="23"/>
      <c r="Y28" s="24"/>
      <c r="Z28" s="832" t="str">
        <f>IF(ISBLANK('U-17選手権(１枚目)'!Z31),"",'U-17選手権(１枚目)'!Z31)</f>
        <v/>
      </c>
      <c r="AA28" s="833"/>
      <c r="AB28" s="833"/>
      <c r="AC28" s="834"/>
      <c r="AD28" s="832">
        <v>51</v>
      </c>
      <c r="AE28" s="833"/>
      <c r="AF28" s="833"/>
      <c r="AG28" s="834"/>
      <c r="AH28" s="832" t="str">
        <f>IF(ISBLANK('U-17選手権(１枚目)'!AM31),"",'U-17選手権(１枚目)'!AM31)</f>
        <v/>
      </c>
      <c r="AI28" s="833"/>
      <c r="AJ28" s="833"/>
      <c r="AK28" s="834"/>
      <c r="AL28" s="22"/>
      <c r="AM28" s="23"/>
      <c r="AN28" s="835" t="str">
        <f>IF(ISBLANK('U-17選手権(１枚目)'!AS31),"",'U-17選手権(１枚目)'!AS31)</f>
        <v/>
      </c>
      <c r="AO28" s="835"/>
      <c r="AP28" s="835"/>
      <c r="AQ28" s="835"/>
      <c r="AR28" s="835"/>
      <c r="AS28" s="835"/>
      <c r="AT28" s="835"/>
      <c r="AU28" s="835"/>
      <c r="AV28" s="835"/>
      <c r="AW28" s="835"/>
      <c r="AX28" s="835"/>
      <c r="AY28" s="835"/>
      <c r="AZ28" s="23"/>
      <c r="BA28" s="24"/>
      <c r="BB28" s="832" t="str">
        <f>IF(ISBLANK('U-17選手権(１枚目)'!BG31),"",'U-17選手権(１枚目)'!BG31)</f>
        <v/>
      </c>
      <c r="BC28" s="833"/>
      <c r="BD28" s="833"/>
      <c r="BE28" s="834"/>
      <c r="BI28" s="43"/>
      <c r="BJ28" s="43"/>
      <c r="BK28" s="43"/>
      <c r="BL28" s="43"/>
      <c r="BM28" s="43"/>
      <c r="BN28" s="43"/>
      <c r="BO28" s="43"/>
      <c r="BP28" s="43"/>
      <c r="BQ28" s="43"/>
      <c r="BR28" s="147"/>
      <c r="BS28" s="147"/>
      <c r="BT28" s="147"/>
      <c r="BU28" s="147"/>
      <c r="BV28" s="147"/>
      <c r="BW28" s="147"/>
      <c r="BX28" s="147"/>
      <c r="BY28" s="147"/>
      <c r="BZ28" s="147"/>
      <c r="CA28" s="147"/>
      <c r="CB28" s="147"/>
      <c r="CC28" s="147"/>
      <c r="CD28" s="147"/>
      <c r="CE28" s="147"/>
      <c r="CF28" s="43"/>
      <c r="CG28" s="43"/>
      <c r="CH28" s="43"/>
      <c r="CI28" s="43"/>
      <c r="CJ28" s="43"/>
      <c r="CK28" s="43"/>
      <c r="CL28" s="43"/>
      <c r="CM28" s="43"/>
      <c r="CN28" s="43"/>
      <c r="CO28" s="43"/>
      <c r="CP28" s="43"/>
      <c r="CQ28" s="43"/>
      <c r="CR28" s="43"/>
      <c r="CS28" s="43"/>
      <c r="CT28" s="147"/>
      <c r="CU28" s="147"/>
      <c r="CV28" s="147"/>
      <c r="CW28" s="147"/>
      <c r="CX28" s="147"/>
      <c r="CY28" s="147"/>
      <c r="CZ28" s="147"/>
      <c r="DA28" s="147"/>
      <c r="DB28" s="147"/>
      <c r="DC28" s="147"/>
      <c r="DD28" s="147"/>
      <c r="DE28" s="147"/>
      <c r="DF28" s="147"/>
      <c r="DG28" s="147"/>
      <c r="DH28" s="43"/>
      <c r="DI28" s="43"/>
      <c r="DJ28" s="43"/>
      <c r="DK28" s="43"/>
      <c r="DL28" s="43"/>
    </row>
    <row r="29" spans="2:116" ht="15.95" customHeight="1">
      <c r="B29" s="832">
        <v>22</v>
      </c>
      <c r="C29" s="833"/>
      <c r="D29" s="833"/>
      <c r="E29" s="834"/>
      <c r="F29" s="832" t="str">
        <f>IF(ISBLANK('U-17選手権(１枚目)'!F32),"",'U-17選手権(１枚目)'!F32)</f>
        <v/>
      </c>
      <c r="G29" s="833"/>
      <c r="H29" s="833"/>
      <c r="I29" s="834"/>
      <c r="J29" s="22"/>
      <c r="K29" s="23"/>
      <c r="L29" s="835" t="str">
        <f>IF(ISBLANK('U-17選手権(１枚目)'!L32),"",'U-17選手権(１枚目)'!L32)</f>
        <v/>
      </c>
      <c r="M29" s="835"/>
      <c r="N29" s="835"/>
      <c r="O29" s="835"/>
      <c r="P29" s="835"/>
      <c r="Q29" s="835"/>
      <c r="R29" s="835"/>
      <c r="S29" s="835"/>
      <c r="T29" s="835"/>
      <c r="U29" s="835"/>
      <c r="V29" s="835"/>
      <c r="W29" s="835"/>
      <c r="X29" s="23"/>
      <c r="Y29" s="24"/>
      <c r="Z29" s="832" t="str">
        <f>IF(ISBLANK('U-17選手権(１枚目)'!Z32),"",'U-17選手権(１枚目)'!Z32)</f>
        <v/>
      </c>
      <c r="AA29" s="833"/>
      <c r="AB29" s="833"/>
      <c r="AC29" s="834"/>
      <c r="AD29" s="832">
        <v>52</v>
      </c>
      <c r="AE29" s="833"/>
      <c r="AF29" s="833"/>
      <c r="AG29" s="834"/>
      <c r="AH29" s="832" t="str">
        <f>IF(ISBLANK('U-17選手権(１枚目)'!AM32),"",'U-17選手権(１枚目)'!AM32)</f>
        <v/>
      </c>
      <c r="AI29" s="833"/>
      <c r="AJ29" s="833"/>
      <c r="AK29" s="834"/>
      <c r="AL29" s="22"/>
      <c r="AM29" s="23"/>
      <c r="AN29" s="835" t="str">
        <f>IF(ISBLANK('U-17選手権(１枚目)'!AS32),"",'U-17選手権(１枚目)'!AS32)</f>
        <v/>
      </c>
      <c r="AO29" s="835"/>
      <c r="AP29" s="835"/>
      <c r="AQ29" s="835"/>
      <c r="AR29" s="835"/>
      <c r="AS29" s="835"/>
      <c r="AT29" s="835"/>
      <c r="AU29" s="835"/>
      <c r="AV29" s="835"/>
      <c r="AW29" s="835"/>
      <c r="AX29" s="835"/>
      <c r="AY29" s="835"/>
      <c r="AZ29" s="23"/>
      <c r="BA29" s="24"/>
      <c r="BB29" s="832" t="str">
        <f>IF(ISBLANK('U-17選手権(１枚目)'!BG32),"",'U-17選手権(１枚目)'!BG32)</f>
        <v/>
      </c>
      <c r="BC29" s="833"/>
      <c r="BD29" s="833"/>
      <c r="BE29" s="834"/>
      <c r="BI29" s="43"/>
      <c r="BJ29" s="43"/>
      <c r="BK29" s="43"/>
      <c r="BL29" s="43"/>
      <c r="BM29" s="43"/>
      <c r="BN29" s="43"/>
      <c r="BO29" s="43"/>
      <c r="BP29" s="43"/>
      <c r="BQ29" s="43"/>
      <c r="BR29" s="147"/>
      <c r="BS29" s="147"/>
      <c r="BT29" s="147"/>
      <c r="BU29" s="147"/>
      <c r="BV29" s="147"/>
      <c r="BW29" s="147"/>
      <c r="BX29" s="147"/>
      <c r="BY29" s="147"/>
      <c r="BZ29" s="147"/>
      <c r="CA29" s="147"/>
      <c r="CB29" s="147"/>
      <c r="CC29" s="147"/>
      <c r="CD29" s="147"/>
      <c r="CE29" s="147"/>
      <c r="CF29" s="43"/>
      <c r="CG29" s="43"/>
      <c r="CH29" s="43"/>
      <c r="CI29" s="43"/>
      <c r="CJ29" s="43"/>
      <c r="CK29" s="43"/>
      <c r="CL29" s="43"/>
      <c r="CM29" s="43"/>
      <c r="CN29" s="43"/>
      <c r="CO29" s="43"/>
      <c r="CP29" s="43"/>
      <c r="CQ29" s="43"/>
      <c r="CR29" s="43"/>
      <c r="CS29" s="43"/>
      <c r="CT29" s="147"/>
      <c r="CU29" s="147"/>
      <c r="CV29" s="147"/>
      <c r="CW29" s="147"/>
      <c r="CX29" s="147"/>
      <c r="CY29" s="147"/>
      <c r="CZ29" s="147"/>
      <c r="DA29" s="147"/>
      <c r="DB29" s="147"/>
      <c r="DC29" s="147"/>
      <c r="DD29" s="147"/>
      <c r="DE29" s="147"/>
      <c r="DF29" s="147"/>
      <c r="DG29" s="147"/>
      <c r="DH29" s="43"/>
      <c r="DI29" s="43"/>
      <c r="DJ29" s="43"/>
      <c r="DK29" s="43"/>
      <c r="DL29" s="43"/>
    </row>
    <row r="30" spans="2:116" ht="15.95" customHeight="1">
      <c r="B30" s="832">
        <v>23</v>
      </c>
      <c r="C30" s="833"/>
      <c r="D30" s="833"/>
      <c r="E30" s="834"/>
      <c r="F30" s="832" t="str">
        <f>IF(ISBLANK('U-17選手権(１枚目)'!F33),"",'U-17選手権(１枚目)'!F33)</f>
        <v/>
      </c>
      <c r="G30" s="833"/>
      <c r="H30" s="833"/>
      <c r="I30" s="834"/>
      <c r="J30" s="22"/>
      <c r="K30" s="23"/>
      <c r="L30" s="835" t="str">
        <f>IF(ISBLANK('U-17選手権(１枚目)'!L33),"",'U-17選手権(１枚目)'!L33)</f>
        <v/>
      </c>
      <c r="M30" s="835"/>
      <c r="N30" s="835"/>
      <c r="O30" s="835"/>
      <c r="P30" s="835"/>
      <c r="Q30" s="835"/>
      <c r="R30" s="835"/>
      <c r="S30" s="835"/>
      <c r="T30" s="835"/>
      <c r="U30" s="835"/>
      <c r="V30" s="835"/>
      <c r="W30" s="835"/>
      <c r="X30" s="23"/>
      <c r="Y30" s="24"/>
      <c r="Z30" s="832" t="str">
        <f>IF(ISBLANK('U-17選手権(１枚目)'!Z33),"",'U-17選手権(１枚目)'!Z33)</f>
        <v/>
      </c>
      <c r="AA30" s="833"/>
      <c r="AB30" s="833"/>
      <c r="AC30" s="834"/>
      <c r="AD30" s="832">
        <v>53</v>
      </c>
      <c r="AE30" s="833"/>
      <c r="AF30" s="833"/>
      <c r="AG30" s="834"/>
      <c r="AH30" s="832" t="str">
        <f>IF(ISBLANK('U-17選手権(１枚目)'!AM33),"",'U-17選手権(１枚目)'!AM33)</f>
        <v/>
      </c>
      <c r="AI30" s="833"/>
      <c r="AJ30" s="833"/>
      <c r="AK30" s="834"/>
      <c r="AL30" s="22"/>
      <c r="AM30" s="23"/>
      <c r="AN30" s="835" t="str">
        <f>IF(ISBLANK('U-17選手権(１枚目)'!AS33),"",'U-17選手権(１枚目)'!AS33)</f>
        <v/>
      </c>
      <c r="AO30" s="835"/>
      <c r="AP30" s="835"/>
      <c r="AQ30" s="835"/>
      <c r="AR30" s="835"/>
      <c r="AS30" s="835"/>
      <c r="AT30" s="835"/>
      <c r="AU30" s="835"/>
      <c r="AV30" s="835"/>
      <c r="AW30" s="835"/>
      <c r="AX30" s="835"/>
      <c r="AY30" s="835"/>
      <c r="AZ30" s="23"/>
      <c r="BA30" s="24"/>
      <c r="BB30" s="832" t="str">
        <f>IF(ISBLANK('U-17選手権(１枚目)'!BG33),"",'U-17選手権(１枚目)'!BG33)</f>
        <v/>
      </c>
      <c r="BC30" s="833"/>
      <c r="BD30" s="833"/>
      <c r="BE30" s="834"/>
      <c r="BI30" s="43"/>
      <c r="BJ30" s="43"/>
      <c r="BK30" s="43"/>
      <c r="BL30" s="43"/>
      <c r="BM30" s="43"/>
      <c r="BN30" s="43"/>
      <c r="BO30" s="43"/>
      <c r="BP30" s="43"/>
      <c r="BQ30" s="43"/>
      <c r="BR30" s="147"/>
      <c r="BS30" s="147"/>
      <c r="BT30" s="147"/>
      <c r="BU30" s="147"/>
      <c r="BV30" s="147"/>
      <c r="BW30" s="147"/>
      <c r="BX30" s="147"/>
      <c r="BY30" s="147"/>
      <c r="BZ30" s="147"/>
      <c r="CA30" s="147"/>
      <c r="CB30" s="147"/>
      <c r="CC30" s="147"/>
      <c r="CD30" s="147"/>
      <c r="CE30" s="147"/>
      <c r="CF30" s="43"/>
      <c r="CG30" s="43"/>
      <c r="CH30" s="43"/>
      <c r="CI30" s="43"/>
      <c r="CJ30" s="43"/>
      <c r="CK30" s="43"/>
      <c r="CL30" s="43"/>
      <c r="CM30" s="43"/>
      <c r="CN30" s="43"/>
      <c r="CO30" s="43"/>
      <c r="CP30" s="43"/>
      <c r="CQ30" s="43"/>
      <c r="CR30" s="43"/>
      <c r="CS30" s="43"/>
      <c r="CT30" s="147"/>
      <c r="CU30" s="147"/>
      <c r="CV30" s="147"/>
      <c r="CW30" s="147"/>
      <c r="CX30" s="147"/>
      <c r="CY30" s="147"/>
      <c r="CZ30" s="147"/>
      <c r="DA30" s="147"/>
      <c r="DB30" s="147"/>
      <c r="DC30" s="147"/>
      <c r="DD30" s="147"/>
      <c r="DE30" s="147"/>
      <c r="DF30" s="147"/>
      <c r="DG30" s="147"/>
      <c r="DH30" s="43"/>
      <c r="DI30" s="43"/>
      <c r="DJ30" s="43"/>
      <c r="DK30" s="43"/>
      <c r="DL30" s="43"/>
    </row>
    <row r="31" spans="2:116" ht="15.95" customHeight="1">
      <c r="B31" s="832">
        <v>24</v>
      </c>
      <c r="C31" s="833"/>
      <c r="D31" s="833"/>
      <c r="E31" s="834"/>
      <c r="F31" s="832" t="str">
        <f>IF(ISBLANK('U-17選手権(１枚目)'!F34),"",'U-17選手権(１枚目)'!F34)</f>
        <v/>
      </c>
      <c r="G31" s="833"/>
      <c r="H31" s="833"/>
      <c r="I31" s="834"/>
      <c r="J31" s="22"/>
      <c r="K31" s="23"/>
      <c r="L31" s="835" t="str">
        <f>IF(ISBLANK('U-17選手権(１枚目)'!L34),"",'U-17選手権(１枚目)'!L34)</f>
        <v/>
      </c>
      <c r="M31" s="835"/>
      <c r="N31" s="835"/>
      <c r="O31" s="835"/>
      <c r="P31" s="835"/>
      <c r="Q31" s="835"/>
      <c r="R31" s="835"/>
      <c r="S31" s="835"/>
      <c r="T31" s="835"/>
      <c r="U31" s="835"/>
      <c r="V31" s="835"/>
      <c r="W31" s="835"/>
      <c r="X31" s="23"/>
      <c r="Y31" s="24"/>
      <c r="Z31" s="832" t="str">
        <f>IF(ISBLANK('U-17選手権(１枚目)'!Z34),"",'U-17選手権(１枚目)'!Z34)</f>
        <v/>
      </c>
      <c r="AA31" s="833"/>
      <c r="AB31" s="833"/>
      <c r="AC31" s="834"/>
      <c r="AD31" s="832">
        <v>54</v>
      </c>
      <c r="AE31" s="833"/>
      <c r="AF31" s="833"/>
      <c r="AG31" s="834"/>
      <c r="AH31" s="832" t="str">
        <f>IF(ISBLANK('U-17選手権(１枚目)'!AM34),"",'U-17選手権(１枚目)'!AM34)</f>
        <v/>
      </c>
      <c r="AI31" s="833"/>
      <c r="AJ31" s="833"/>
      <c r="AK31" s="834"/>
      <c r="AL31" s="22"/>
      <c r="AM31" s="23"/>
      <c r="AN31" s="835" t="str">
        <f>IF(ISBLANK('U-17選手権(１枚目)'!AS34),"",'U-17選手権(１枚目)'!AS34)</f>
        <v/>
      </c>
      <c r="AO31" s="835"/>
      <c r="AP31" s="835"/>
      <c r="AQ31" s="835"/>
      <c r="AR31" s="835"/>
      <c r="AS31" s="835"/>
      <c r="AT31" s="835"/>
      <c r="AU31" s="835"/>
      <c r="AV31" s="835"/>
      <c r="AW31" s="835"/>
      <c r="AX31" s="835"/>
      <c r="AY31" s="835"/>
      <c r="AZ31" s="23"/>
      <c r="BA31" s="24"/>
      <c r="BB31" s="832" t="str">
        <f>IF(ISBLANK('U-17選手権(１枚目)'!BG34),"",'U-17選手権(１枚目)'!BG34)</f>
        <v/>
      </c>
      <c r="BC31" s="833"/>
      <c r="BD31" s="833"/>
      <c r="BE31" s="834"/>
      <c r="BI31" s="43"/>
      <c r="BJ31" s="43"/>
      <c r="BK31" s="43"/>
      <c r="BL31" s="43"/>
      <c r="BM31" s="43"/>
      <c r="BN31" s="43"/>
      <c r="BO31" s="43"/>
      <c r="BP31" s="43"/>
      <c r="BQ31" s="43"/>
      <c r="BR31" s="147"/>
      <c r="BS31" s="147"/>
      <c r="BT31" s="147"/>
      <c r="BU31" s="147"/>
      <c r="BV31" s="147"/>
      <c r="BW31" s="147"/>
      <c r="BX31" s="147"/>
      <c r="BY31" s="147"/>
      <c r="BZ31" s="147"/>
      <c r="CA31" s="147"/>
      <c r="CB31" s="147"/>
      <c r="CC31" s="147"/>
      <c r="CD31" s="147"/>
      <c r="CE31" s="147"/>
      <c r="CF31" s="43"/>
      <c r="CG31" s="43"/>
      <c r="CH31" s="43"/>
      <c r="CI31" s="43"/>
      <c r="CJ31" s="43"/>
      <c r="CK31" s="43"/>
      <c r="CL31" s="43"/>
      <c r="CM31" s="43"/>
      <c r="CN31" s="43"/>
      <c r="CO31" s="43"/>
      <c r="CP31" s="43"/>
      <c r="CQ31" s="43"/>
      <c r="CR31" s="43"/>
      <c r="CS31" s="43"/>
      <c r="CT31" s="147"/>
      <c r="CU31" s="147"/>
      <c r="CV31" s="147"/>
      <c r="CW31" s="147"/>
      <c r="CX31" s="147"/>
      <c r="CY31" s="147"/>
      <c r="CZ31" s="147"/>
      <c r="DA31" s="147"/>
      <c r="DB31" s="147"/>
      <c r="DC31" s="147"/>
      <c r="DD31" s="147"/>
      <c r="DE31" s="147"/>
      <c r="DF31" s="147"/>
      <c r="DG31" s="147"/>
      <c r="DH31" s="43"/>
      <c r="DI31" s="43"/>
      <c r="DJ31" s="43"/>
      <c r="DK31" s="43"/>
      <c r="DL31" s="43"/>
    </row>
    <row r="32" spans="2:116" ht="15.95" customHeight="1">
      <c r="B32" s="832">
        <v>25</v>
      </c>
      <c r="C32" s="833"/>
      <c r="D32" s="833"/>
      <c r="E32" s="834"/>
      <c r="F32" s="832" t="str">
        <f>IF(ISBLANK('U-17選手権(１枚目)'!F35),"",'U-17選手権(１枚目)'!F35)</f>
        <v/>
      </c>
      <c r="G32" s="833"/>
      <c r="H32" s="833"/>
      <c r="I32" s="834"/>
      <c r="J32" s="22"/>
      <c r="K32" s="23"/>
      <c r="L32" s="835" t="str">
        <f>IF(ISBLANK('U-17選手権(１枚目)'!L35),"",'U-17選手権(１枚目)'!L35)</f>
        <v/>
      </c>
      <c r="M32" s="835"/>
      <c r="N32" s="835"/>
      <c r="O32" s="835"/>
      <c r="P32" s="835"/>
      <c r="Q32" s="835"/>
      <c r="R32" s="835"/>
      <c r="S32" s="835"/>
      <c r="T32" s="835"/>
      <c r="U32" s="835"/>
      <c r="V32" s="835"/>
      <c r="W32" s="835"/>
      <c r="X32" s="23"/>
      <c r="Y32" s="24"/>
      <c r="Z32" s="832" t="str">
        <f>IF(ISBLANK('U-17選手権(１枚目)'!Z35),"",'U-17選手権(１枚目)'!Z35)</f>
        <v/>
      </c>
      <c r="AA32" s="833"/>
      <c r="AB32" s="833"/>
      <c r="AC32" s="834"/>
      <c r="AD32" s="832">
        <v>55</v>
      </c>
      <c r="AE32" s="833"/>
      <c r="AF32" s="833"/>
      <c r="AG32" s="834"/>
      <c r="AH32" s="832" t="str">
        <f>IF(ISBLANK('U-17選手権(１枚目)'!AM35),"",'U-17選手権(１枚目)'!AM35)</f>
        <v/>
      </c>
      <c r="AI32" s="833"/>
      <c r="AJ32" s="833"/>
      <c r="AK32" s="834"/>
      <c r="AL32" s="22"/>
      <c r="AM32" s="23"/>
      <c r="AN32" s="835" t="str">
        <f>IF(ISBLANK('U-17選手権(１枚目)'!AS35),"",'U-17選手権(１枚目)'!AS35)</f>
        <v/>
      </c>
      <c r="AO32" s="835"/>
      <c r="AP32" s="835"/>
      <c r="AQ32" s="835"/>
      <c r="AR32" s="835"/>
      <c r="AS32" s="835"/>
      <c r="AT32" s="835"/>
      <c r="AU32" s="835"/>
      <c r="AV32" s="835"/>
      <c r="AW32" s="835"/>
      <c r="AX32" s="835"/>
      <c r="AY32" s="835"/>
      <c r="AZ32" s="23"/>
      <c r="BA32" s="24"/>
      <c r="BB32" s="832" t="str">
        <f>IF(ISBLANK('U-17選手権(１枚目)'!BG35),"",'U-17選手権(１枚目)'!BG35)</f>
        <v/>
      </c>
      <c r="BC32" s="833"/>
      <c r="BD32" s="833"/>
      <c r="BE32" s="834"/>
      <c r="BI32" s="43"/>
      <c r="BJ32" s="43"/>
      <c r="BK32" s="43"/>
      <c r="BL32" s="43"/>
      <c r="BM32" s="43"/>
      <c r="BN32" s="43"/>
      <c r="BO32" s="43"/>
      <c r="BP32" s="43"/>
      <c r="BQ32" s="43"/>
      <c r="BR32" s="147"/>
      <c r="BS32" s="147"/>
      <c r="BT32" s="147"/>
      <c r="BU32" s="147"/>
      <c r="BV32" s="147"/>
      <c r="BW32" s="147"/>
      <c r="BX32" s="147"/>
      <c r="BY32" s="147"/>
      <c r="BZ32" s="147"/>
      <c r="CA32" s="147"/>
      <c r="CB32" s="147"/>
      <c r="CC32" s="147"/>
      <c r="CD32" s="147"/>
      <c r="CE32" s="147"/>
      <c r="CF32" s="43"/>
      <c r="CG32" s="43"/>
      <c r="CH32" s="43"/>
      <c r="CI32" s="43"/>
      <c r="CJ32" s="43"/>
      <c r="CK32" s="43"/>
      <c r="CL32" s="43"/>
      <c r="CM32" s="43"/>
      <c r="CN32" s="43"/>
      <c r="CO32" s="43"/>
      <c r="CP32" s="43"/>
      <c r="CQ32" s="43"/>
      <c r="CR32" s="43"/>
      <c r="CS32" s="43"/>
      <c r="CT32" s="147"/>
      <c r="CU32" s="147"/>
      <c r="CV32" s="147"/>
      <c r="CW32" s="147"/>
      <c r="CX32" s="147"/>
      <c r="CY32" s="147"/>
      <c r="CZ32" s="147"/>
      <c r="DA32" s="147"/>
      <c r="DB32" s="147"/>
      <c r="DC32" s="147"/>
      <c r="DD32" s="147"/>
      <c r="DE32" s="147"/>
      <c r="DF32" s="147"/>
      <c r="DG32" s="147"/>
      <c r="DH32" s="43"/>
      <c r="DI32" s="43"/>
      <c r="DJ32" s="43"/>
      <c r="DK32" s="43"/>
      <c r="DL32" s="43"/>
    </row>
    <row r="33" spans="2:116" ht="15.95" customHeight="1">
      <c r="B33" s="832">
        <v>26</v>
      </c>
      <c r="C33" s="833"/>
      <c r="D33" s="833"/>
      <c r="E33" s="834"/>
      <c r="F33" s="832" t="str">
        <f>IF(ISBLANK('U-17選手権(１枚目)'!F36),"",'U-17選手権(１枚目)'!F36)</f>
        <v/>
      </c>
      <c r="G33" s="833"/>
      <c r="H33" s="833"/>
      <c r="I33" s="834"/>
      <c r="J33" s="22"/>
      <c r="K33" s="23"/>
      <c r="L33" s="835" t="str">
        <f>IF(ISBLANK('U-17選手権(１枚目)'!L36),"",'U-17選手権(１枚目)'!L36)</f>
        <v/>
      </c>
      <c r="M33" s="835"/>
      <c r="N33" s="835"/>
      <c r="O33" s="835"/>
      <c r="P33" s="835"/>
      <c r="Q33" s="835"/>
      <c r="R33" s="835"/>
      <c r="S33" s="835"/>
      <c r="T33" s="835"/>
      <c r="U33" s="835"/>
      <c r="V33" s="835"/>
      <c r="W33" s="835"/>
      <c r="X33" s="23"/>
      <c r="Y33" s="24"/>
      <c r="Z33" s="832" t="str">
        <f>IF(ISBLANK('U-17選手権(１枚目)'!Z36),"",'U-17選手権(１枚目)'!Z36)</f>
        <v/>
      </c>
      <c r="AA33" s="833"/>
      <c r="AB33" s="833"/>
      <c r="AC33" s="834"/>
      <c r="AD33" s="832">
        <v>56</v>
      </c>
      <c r="AE33" s="833"/>
      <c r="AF33" s="833"/>
      <c r="AG33" s="834"/>
      <c r="AH33" s="832" t="str">
        <f>IF(ISBLANK('U-17選手権(１枚目)'!AM36),"",'U-17選手権(１枚目)'!AM36)</f>
        <v/>
      </c>
      <c r="AI33" s="833"/>
      <c r="AJ33" s="833"/>
      <c r="AK33" s="834"/>
      <c r="AL33" s="22"/>
      <c r="AM33" s="23"/>
      <c r="AN33" s="835" t="str">
        <f>IF(ISBLANK('U-17選手権(１枚目)'!AS36),"",'U-17選手権(１枚目)'!AS36)</f>
        <v/>
      </c>
      <c r="AO33" s="835"/>
      <c r="AP33" s="835"/>
      <c r="AQ33" s="835"/>
      <c r="AR33" s="835"/>
      <c r="AS33" s="835"/>
      <c r="AT33" s="835"/>
      <c r="AU33" s="835"/>
      <c r="AV33" s="835"/>
      <c r="AW33" s="835"/>
      <c r="AX33" s="835"/>
      <c r="AY33" s="835"/>
      <c r="AZ33" s="23"/>
      <c r="BA33" s="24"/>
      <c r="BB33" s="832" t="str">
        <f>IF(ISBLANK('U-17選手権(１枚目)'!BG36),"",'U-17選手権(１枚目)'!BG36)</f>
        <v/>
      </c>
      <c r="BC33" s="833"/>
      <c r="BD33" s="833"/>
      <c r="BE33" s="834"/>
      <c r="BI33" s="43"/>
      <c r="BJ33" s="43"/>
      <c r="BK33" s="43"/>
      <c r="BL33" s="43"/>
      <c r="BM33" s="43"/>
      <c r="BN33" s="43"/>
      <c r="BO33" s="43"/>
      <c r="BP33" s="43"/>
      <c r="BQ33" s="43"/>
      <c r="BR33" s="147"/>
      <c r="BS33" s="147"/>
      <c r="BT33" s="147"/>
      <c r="BU33" s="147"/>
      <c r="BV33" s="147"/>
      <c r="BW33" s="147"/>
      <c r="BX33" s="147"/>
      <c r="BY33" s="147"/>
      <c r="BZ33" s="147"/>
      <c r="CA33" s="147"/>
      <c r="CB33" s="147"/>
      <c r="CC33" s="147"/>
      <c r="CD33" s="147"/>
      <c r="CE33" s="147"/>
      <c r="CF33" s="43"/>
      <c r="CG33" s="43"/>
      <c r="CH33" s="43"/>
      <c r="CI33" s="43"/>
      <c r="CJ33" s="43"/>
      <c r="CK33" s="43"/>
      <c r="CL33" s="43"/>
      <c r="CM33" s="43"/>
      <c r="CN33" s="43"/>
      <c r="CO33" s="43"/>
      <c r="CP33" s="43"/>
      <c r="CQ33" s="43"/>
      <c r="CR33" s="43"/>
      <c r="CS33" s="43"/>
      <c r="CT33" s="147"/>
      <c r="CU33" s="147"/>
      <c r="CV33" s="147"/>
      <c r="CW33" s="147"/>
      <c r="CX33" s="147"/>
      <c r="CY33" s="147"/>
      <c r="CZ33" s="147"/>
      <c r="DA33" s="147"/>
      <c r="DB33" s="147"/>
      <c r="DC33" s="147"/>
      <c r="DD33" s="147"/>
      <c r="DE33" s="147"/>
      <c r="DF33" s="147"/>
      <c r="DG33" s="147"/>
      <c r="DH33" s="43"/>
      <c r="DI33" s="43"/>
      <c r="DJ33" s="43"/>
      <c r="DK33" s="43"/>
      <c r="DL33" s="43"/>
    </row>
    <row r="34" spans="2:116" ht="15.95" customHeight="1">
      <c r="B34" s="832">
        <v>27</v>
      </c>
      <c r="C34" s="833"/>
      <c r="D34" s="833"/>
      <c r="E34" s="834"/>
      <c r="F34" s="832" t="str">
        <f>IF(ISBLANK('U-17選手権(１枚目)'!F37),"",'U-17選手権(１枚目)'!F37)</f>
        <v/>
      </c>
      <c r="G34" s="833"/>
      <c r="H34" s="833"/>
      <c r="I34" s="834"/>
      <c r="J34" s="22"/>
      <c r="K34" s="23"/>
      <c r="L34" s="835" t="str">
        <f>IF(ISBLANK('U-17選手権(１枚目)'!L37),"",'U-17選手権(１枚目)'!L37)</f>
        <v/>
      </c>
      <c r="M34" s="835"/>
      <c r="N34" s="835"/>
      <c r="O34" s="835"/>
      <c r="P34" s="835"/>
      <c r="Q34" s="835"/>
      <c r="R34" s="835"/>
      <c r="S34" s="835"/>
      <c r="T34" s="835"/>
      <c r="U34" s="835"/>
      <c r="V34" s="835"/>
      <c r="W34" s="835"/>
      <c r="X34" s="23"/>
      <c r="Y34" s="24"/>
      <c r="Z34" s="832" t="str">
        <f>IF(ISBLANK('U-17選手権(１枚目)'!Z37),"",'U-17選手権(１枚目)'!Z37)</f>
        <v/>
      </c>
      <c r="AA34" s="833"/>
      <c r="AB34" s="833"/>
      <c r="AC34" s="834"/>
      <c r="AD34" s="832">
        <v>57</v>
      </c>
      <c r="AE34" s="833"/>
      <c r="AF34" s="833"/>
      <c r="AG34" s="834"/>
      <c r="AH34" s="832" t="str">
        <f>IF(ISBLANK('U-17選手権(１枚目)'!AM37),"",'U-17選手権(１枚目)'!AM37)</f>
        <v/>
      </c>
      <c r="AI34" s="833"/>
      <c r="AJ34" s="833"/>
      <c r="AK34" s="834"/>
      <c r="AL34" s="22"/>
      <c r="AM34" s="23"/>
      <c r="AN34" s="835" t="str">
        <f>IF(ISBLANK('U-17選手権(１枚目)'!AS37),"",'U-17選手権(１枚目)'!AS37)</f>
        <v/>
      </c>
      <c r="AO34" s="835"/>
      <c r="AP34" s="835"/>
      <c r="AQ34" s="835"/>
      <c r="AR34" s="835"/>
      <c r="AS34" s="835"/>
      <c r="AT34" s="835"/>
      <c r="AU34" s="835"/>
      <c r="AV34" s="835"/>
      <c r="AW34" s="835"/>
      <c r="AX34" s="835"/>
      <c r="AY34" s="835"/>
      <c r="AZ34" s="23"/>
      <c r="BA34" s="24"/>
      <c r="BB34" s="832" t="str">
        <f>IF(ISBLANK('U-17選手権(１枚目)'!BG37),"",'U-17選手権(１枚目)'!BG37)</f>
        <v/>
      </c>
      <c r="BC34" s="833"/>
      <c r="BD34" s="833"/>
      <c r="BE34" s="834"/>
      <c r="BI34" s="43"/>
      <c r="BJ34" s="43"/>
      <c r="BK34" s="43"/>
      <c r="BL34" s="43"/>
      <c r="BM34" s="43"/>
      <c r="BN34" s="43"/>
      <c r="BO34" s="43"/>
      <c r="BP34" s="43"/>
      <c r="BQ34" s="43"/>
      <c r="BR34" s="147"/>
      <c r="BS34" s="147"/>
      <c r="BT34" s="147"/>
      <c r="BU34" s="147"/>
      <c r="BV34" s="147"/>
      <c r="BW34" s="147"/>
      <c r="BX34" s="147"/>
      <c r="BY34" s="147"/>
      <c r="BZ34" s="147"/>
      <c r="CA34" s="147"/>
      <c r="CB34" s="147"/>
      <c r="CC34" s="147"/>
      <c r="CD34" s="147"/>
      <c r="CE34" s="147"/>
      <c r="CF34" s="43"/>
      <c r="CG34" s="43"/>
      <c r="CH34" s="43"/>
      <c r="CI34" s="43"/>
      <c r="CJ34" s="43"/>
      <c r="CK34" s="43"/>
      <c r="CL34" s="43"/>
      <c r="CM34" s="43"/>
      <c r="CN34" s="43"/>
      <c r="CO34" s="43"/>
      <c r="CP34" s="43"/>
      <c r="CQ34" s="43"/>
      <c r="CR34" s="43"/>
      <c r="CS34" s="43"/>
      <c r="CT34" s="147"/>
      <c r="CU34" s="147"/>
      <c r="CV34" s="147"/>
      <c r="CW34" s="147"/>
      <c r="CX34" s="147"/>
      <c r="CY34" s="147"/>
      <c r="CZ34" s="147"/>
      <c r="DA34" s="147"/>
      <c r="DB34" s="147"/>
      <c r="DC34" s="147"/>
      <c r="DD34" s="147"/>
      <c r="DE34" s="147"/>
      <c r="DF34" s="147"/>
      <c r="DG34" s="147"/>
      <c r="DH34" s="43"/>
      <c r="DI34" s="43"/>
      <c r="DJ34" s="43"/>
      <c r="DK34" s="43"/>
      <c r="DL34" s="43"/>
    </row>
    <row r="35" spans="2:116" ht="15.95" customHeight="1">
      <c r="B35" s="832">
        <v>28</v>
      </c>
      <c r="C35" s="833"/>
      <c r="D35" s="833"/>
      <c r="E35" s="834"/>
      <c r="F35" s="832" t="str">
        <f>IF(ISBLANK('U-17選手権(１枚目)'!F38),"",'U-17選手権(１枚目)'!F38)</f>
        <v/>
      </c>
      <c r="G35" s="833"/>
      <c r="H35" s="833"/>
      <c r="I35" s="834"/>
      <c r="J35" s="22"/>
      <c r="K35" s="23"/>
      <c r="L35" s="835" t="str">
        <f>IF(ISBLANK('U-17選手権(１枚目)'!L38),"",'U-17選手権(１枚目)'!L38)</f>
        <v/>
      </c>
      <c r="M35" s="835"/>
      <c r="N35" s="835"/>
      <c r="O35" s="835"/>
      <c r="P35" s="835"/>
      <c r="Q35" s="835"/>
      <c r="R35" s="835"/>
      <c r="S35" s="835"/>
      <c r="T35" s="835"/>
      <c r="U35" s="835"/>
      <c r="V35" s="835"/>
      <c r="W35" s="835"/>
      <c r="X35" s="23"/>
      <c r="Y35" s="24"/>
      <c r="Z35" s="832" t="str">
        <f>IF(ISBLANK('U-17選手権(１枚目)'!Z38),"",'U-17選手権(１枚目)'!Z38)</f>
        <v/>
      </c>
      <c r="AA35" s="833"/>
      <c r="AB35" s="833"/>
      <c r="AC35" s="834"/>
      <c r="AD35" s="832">
        <v>58</v>
      </c>
      <c r="AE35" s="833"/>
      <c r="AF35" s="833"/>
      <c r="AG35" s="834"/>
      <c r="AH35" s="832" t="str">
        <f>IF(ISBLANK('U-17選手権(１枚目)'!AM38),"",'U-17選手権(１枚目)'!AM38)</f>
        <v/>
      </c>
      <c r="AI35" s="833"/>
      <c r="AJ35" s="833"/>
      <c r="AK35" s="834"/>
      <c r="AL35" s="22"/>
      <c r="AM35" s="23"/>
      <c r="AN35" s="835" t="str">
        <f>IF(ISBLANK('U-17選手権(１枚目)'!AS38),"",'U-17選手権(１枚目)'!AS38)</f>
        <v/>
      </c>
      <c r="AO35" s="835"/>
      <c r="AP35" s="835"/>
      <c r="AQ35" s="835"/>
      <c r="AR35" s="835"/>
      <c r="AS35" s="835"/>
      <c r="AT35" s="835"/>
      <c r="AU35" s="835"/>
      <c r="AV35" s="835"/>
      <c r="AW35" s="835"/>
      <c r="AX35" s="835"/>
      <c r="AY35" s="835"/>
      <c r="AZ35" s="23"/>
      <c r="BA35" s="24"/>
      <c r="BB35" s="832" t="str">
        <f>IF(ISBLANK('U-17選手権(１枚目)'!BG38),"",'U-17選手権(１枚目)'!BG38)</f>
        <v/>
      </c>
      <c r="BC35" s="833"/>
      <c r="BD35" s="833"/>
      <c r="BE35" s="834"/>
      <c r="BI35" s="43"/>
      <c r="BJ35" s="43"/>
      <c r="BK35" s="43"/>
      <c r="BL35" s="43"/>
      <c r="BM35" s="43"/>
      <c r="BN35" s="43"/>
      <c r="BO35" s="43"/>
      <c r="BP35" s="43"/>
      <c r="BQ35" s="43"/>
      <c r="BR35" s="147"/>
      <c r="BS35" s="147"/>
      <c r="BT35" s="147"/>
      <c r="BU35" s="147"/>
      <c r="BV35" s="147"/>
      <c r="BW35" s="147"/>
      <c r="BX35" s="147"/>
      <c r="BY35" s="147"/>
      <c r="BZ35" s="147"/>
      <c r="CA35" s="147"/>
      <c r="CB35" s="147"/>
      <c r="CC35" s="147"/>
      <c r="CD35" s="147"/>
      <c r="CE35" s="147"/>
      <c r="CF35" s="43"/>
      <c r="CG35" s="43"/>
      <c r="CH35" s="43"/>
      <c r="CI35" s="43"/>
      <c r="CJ35" s="43"/>
      <c r="CK35" s="43"/>
      <c r="CL35" s="43"/>
      <c r="CM35" s="43"/>
      <c r="CN35" s="43"/>
      <c r="CO35" s="43"/>
      <c r="CP35" s="43"/>
      <c r="CQ35" s="43"/>
      <c r="CR35" s="43"/>
      <c r="CS35" s="43"/>
      <c r="CT35" s="147"/>
      <c r="CU35" s="147"/>
      <c r="CV35" s="147"/>
      <c r="CW35" s="147"/>
      <c r="CX35" s="147"/>
      <c r="CY35" s="147"/>
      <c r="CZ35" s="147"/>
      <c r="DA35" s="147"/>
      <c r="DB35" s="147"/>
      <c r="DC35" s="147"/>
      <c r="DD35" s="147"/>
      <c r="DE35" s="147"/>
      <c r="DF35" s="147"/>
      <c r="DG35" s="147"/>
      <c r="DH35" s="43"/>
      <c r="DI35" s="43"/>
      <c r="DJ35" s="43"/>
      <c r="DK35" s="43"/>
      <c r="DL35" s="43"/>
    </row>
    <row r="36" spans="2:116" ht="15.95" customHeight="1">
      <c r="B36" s="832">
        <v>29</v>
      </c>
      <c r="C36" s="833"/>
      <c r="D36" s="833"/>
      <c r="E36" s="834"/>
      <c r="F36" s="832" t="str">
        <f>IF(ISBLANK('U-17選手権(１枚目)'!F39),"",'U-17選手権(１枚目)'!F39)</f>
        <v/>
      </c>
      <c r="G36" s="833"/>
      <c r="H36" s="833"/>
      <c r="I36" s="834"/>
      <c r="J36" s="22"/>
      <c r="K36" s="23"/>
      <c r="L36" s="835" t="str">
        <f>IF(ISBLANK('U-17選手権(１枚目)'!L39),"",'U-17選手権(１枚目)'!L39)</f>
        <v/>
      </c>
      <c r="M36" s="835"/>
      <c r="N36" s="835"/>
      <c r="O36" s="835"/>
      <c r="P36" s="835"/>
      <c r="Q36" s="835"/>
      <c r="R36" s="835"/>
      <c r="S36" s="835"/>
      <c r="T36" s="835"/>
      <c r="U36" s="835"/>
      <c r="V36" s="835"/>
      <c r="W36" s="835"/>
      <c r="X36" s="23"/>
      <c r="Y36" s="24"/>
      <c r="Z36" s="832" t="str">
        <f>IF(ISBLANK('U-17選手権(１枚目)'!Z39),"",'U-17選手権(１枚目)'!Z39)</f>
        <v/>
      </c>
      <c r="AA36" s="833"/>
      <c r="AB36" s="833"/>
      <c r="AC36" s="834"/>
      <c r="AD36" s="832">
        <v>59</v>
      </c>
      <c r="AE36" s="833"/>
      <c r="AF36" s="833"/>
      <c r="AG36" s="834"/>
      <c r="AH36" s="832" t="str">
        <f>IF(ISBLANK('U-17選手権(１枚目)'!AM39),"",'U-17選手権(１枚目)'!AM39)</f>
        <v/>
      </c>
      <c r="AI36" s="833"/>
      <c r="AJ36" s="833"/>
      <c r="AK36" s="834"/>
      <c r="AL36" s="22"/>
      <c r="AM36" s="23"/>
      <c r="AN36" s="835" t="str">
        <f>IF(ISBLANK('U-17選手権(１枚目)'!AS39),"",'U-17選手権(１枚目)'!AS39)</f>
        <v/>
      </c>
      <c r="AO36" s="835"/>
      <c r="AP36" s="835"/>
      <c r="AQ36" s="835"/>
      <c r="AR36" s="835"/>
      <c r="AS36" s="835"/>
      <c r="AT36" s="835"/>
      <c r="AU36" s="835"/>
      <c r="AV36" s="835"/>
      <c r="AW36" s="835"/>
      <c r="AX36" s="835"/>
      <c r="AY36" s="835"/>
      <c r="AZ36" s="23"/>
      <c r="BA36" s="24"/>
      <c r="BB36" s="832" t="str">
        <f>IF(ISBLANK('U-17選手権(１枚目)'!BG39),"",'U-17選手権(１枚目)'!BG39)</f>
        <v/>
      </c>
      <c r="BC36" s="833"/>
      <c r="BD36" s="833"/>
      <c r="BE36" s="834"/>
      <c r="BI36" s="43"/>
      <c r="BJ36" s="43"/>
      <c r="BK36" s="43"/>
      <c r="BL36" s="43"/>
      <c r="BM36" s="43"/>
      <c r="BN36" s="43"/>
      <c r="BO36" s="43"/>
      <c r="BP36" s="43"/>
      <c r="BQ36" s="43"/>
      <c r="BR36" s="147"/>
      <c r="BS36" s="147"/>
      <c r="BT36" s="147"/>
      <c r="BU36" s="147"/>
      <c r="BV36" s="147"/>
      <c r="BW36" s="147"/>
      <c r="BX36" s="147"/>
      <c r="BY36" s="147"/>
      <c r="BZ36" s="147"/>
      <c r="CA36" s="147"/>
      <c r="CB36" s="147"/>
      <c r="CC36" s="147"/>
      <c r="CD36" s="147"/>
      <c r="CE36" s="147"/>
      <c r="CF36" s="43"/>
      <c r="CG36" s="43"/>
      <c r="CH36" s="43"/>
      <c r="CI36" s="43"/>
      <c r="CJ36" s="43"/>
      <c r="CK36" s="43"/>
      <c r="CL36" s="43"/>
      <c r="CM36" s="43"/>
      <c r="CN36" s="43"/>
      <c r="CO36" s="43"/>
      <c r="CP36" s="43"/>
      <c r="CQ36" s="43"/>
      <c r="CR36" s="43"/>
      <c r="CS36" s="43"/>
      <c r="CT36" s="147"/>
      <c r="CU36" s="147"/>
      <c r="CV36" s="147"/>
      <c r="CW36" s="147"/>
      <c r="CX36" s="147"/>
      <c r="CY36" s="147"/>
      <c r="CZ36" s="147"/>
      <c r="DA36" s="147"/>
      <c r="DB36" s="147"/>
      <c r="DC36" s="147"/>
      <c r="DD36" s="147"/>
      <c r="DE36" s="147"/>
      <c r="DF36" s="147"/>
      <c r="DG36" s="147"/>
      <c r="DH36" s="43"/>
      <c r="DI36" s="43"/>
      <c r="DJ36" s="43"/>
      <c r="DK36" s="43"/>
      <c r="DL36" s="43"/>
    </row>
    <row r="37" spans="2:116" ht="15.95" customHeight="1">
      <c r="B37" s="832">
        <v>30</v>
      </c>
      <c r="C37" s="833"/>
      <c r="D37" s="833"/>
      <c r="E37" s="834"/>
      <c r="F37" s="832" t="str">
        <f>IF(ISBLANK('U-17選手権(１枚目)'!F40),"",'U-17選手権(１枚目)'!F40)</f>
        <v/>
      </c>
      <c r="G37" s="833"/>
      <c r="H37" s="833"/>
      <c r="I37" s="834"/>
      <c r="J37" s="22"/>
      <c r="K37" s="23"/>
      <c r="L37" s="835" t="str">
        <f>IF(ISBLANK('U-17選手権(１枚目)'!L40),"",'U-17選手権(１枚目)'!L40)</f>
        <v/>
      </c>
      <c r="M37" s="835"/>
      <c r="N37" s="835"/>
      <c r="O37" s="835"/>
      <c r="P37" s="835"/>
      <c r="Q37" s="835"/>
      <c r="R37" s="835"/>
      <c r="S37" s="835"/>
      <c r="T37" s="835"/>
      <c r="U37" s="835"/>
      <c r="V37" s="835"/>
      <c r="W37" s="835"/>
      <c r="X37" s="23"/>
      <c r="Y37" s="24"/>
      <c r="Z37" s="832" t="str">
        <f>IF(ISBLANK('U-17選手権(１枚目)'!Z40),"",'U-17選手権(１枚目)'!Z40)</f>
        <v/>
      </c>
      <c r="AA37" s="833"/>
      <c r="AB37" s="833"/>
      <c r="AC37" s="834"/>
      <c r="AD37" s="832">
        <v>60</v>
      </c>
      <c r="AE37" s="833"/>
      <c r="AF37" s="833"/>
      <c r="AG37" s="834"/>
      <c r="AH37" s="832" t="str">
        <f>IF(ISBLANK('U-17選手権(１枚目)'!AM40),"",'U-17選手権(１枚目)'!AM40)</f>
        <v/>
      </c>
      <c r="AI37" s="833"/>
      <c r="AJ37" s="833"/>
      <c r="AK37" s="834"/>
      <c r="AL37" s="22"/>
      <c r="AM37" s="23"/>
      <c r="AN37" s="835" t="str">
        <f>IF(ISBLANK('U-17選手権(１枚目)'!AS40),"",'U-17選手権(１枚目)'!AS40)</f>
        <v/>
      </c>
      <c r="AO37" s="835"/>
      <c r="AP37" s="835"/>
      <c r="AQ37" s="835"/>
      <c r="AR37" s="835"/>
      <c r="AS37" s="835"/>
      <c r="AT37" s="835"/>
      <c r="AU37" s="835"/>
      <c r="AV37" s="835"/>
      <c r="AW37" s="835"/>
      <c r="AX37" s="835"/>
      <c r="AY37" s="835"/>
      <c r="AZ37" s="23"/>
      <c r="BA37" s="24"/>
      <c r="BB37" s="832" t="str">
        <f>IF(ISBLANK('U-17選手権(１枚目)'!BG40),"",'U-17選手権(１枚目)'!BG40)</f>
        <v/>
      </c>
      <c r="BC37" s="833"/>
      <c r="BD37" s="833"/>
      <c r="BE37" s="834"/>
      <c r="BI37" s="43"/>
      <c r="BJ37" s="43"/>
      <c r="BK37" s="43"/>
      <c r="BL37" s="43"/>
      <c r="BM37" s="43"/>
      <c r="BN37" s="43"/>
      <c r="BO37" s="43"/>
      <c r="BP37" s="43"/>
      <c r="BQ37" s="43"/>
      <c r="BR37" s="147"/>
      <c r="BS37" s="147"/>
      <c r="BT37" s="147"/>
      <c r="BU37" s="147"/>
      <c r="BV37" s="147"/>
      <c r="BW37" s="147"/>
      <c r="BX37" s="147"/>
      <c r="BY37" s="147"/>
      <c r="BZ37" s="147"/>
      <c r="CA37" s="147"/>
      <c r="CB37" s="147"/>
      <c r="CC37" s="147"/>
      <c r="CD37" s="147"/>
      <c r="CE37" s="147"/>
      <c r="CF37" s="43"/>
      <c r="CG37" s="43"/>
      <c r="CH37" s="43"/>
      <c r="CI37" s="43"/>
      <c r="CJ37" s="43"/>
      <c r="CK37" s="43"/>
      <c r="CL37" s="43"/>
      <c r="CM37" s="43"/>
      <c r="CN37" s="43"/>
      <c r="CO37" s="43"/>
      <c r="CP37" s="43"/>
      <c r="CQ37" s="43"/>
      <c r="CR37" s="43"/>
      <c r="CS37" s="43"/>
      <c r="CT37" s="147"/>
      <c r="CU37" s="147"/>
      <c r="CV37" s="147"/>
      <c r="CW37" s="147"/>
      <c r="CX37" s="147"/>
      <c r="CY37" s="147"/>
      <c r="CZ37" s="147"/>
      <c r="DA37" s="147"/>
      <c r="DB37" s="147"/>
      <c r="DC37" s="147"/>
      <c r="DD37" s="147"/>
      <c r="DE37" s="147"/>
      <c r="DF37" s="147"/>
      <c r="DG37" s="147"/>
      <c r="DH37" s="43"/>
      <c r="DI37" s="43"/>
      <c r="DJ37" s="43"/>
      <c r="DK37" s="43"/>
      <c r="DL37" s="43"/>
    </row>
    <row r="38" spans="2:116" ht="15.95" customHeight="1">
      <c r="B38" s="931" t="s">
        <v>18</v>
      </c>
      <c r="C38" s="931"/>
      <c r="D38" s="931"/>
      <c r="E38" s="931"/>
      <c r="F38" s="931"/>
      <c r="G38" s="931"/>
      <c r="H38" s="931"/>
      <c r="I38" s="931"/>
      <c r="J38" s="22"/>
      <c r="K38" s="39"/>
      <c r="L38" s="39"/>
      <c r="M38" s="39"/>
      <c r="N38" s="39"/>
      <c r="O38" s="39"/>
      <c r="P38" s="908" t="s">
        <v>38</v>
      </c>
      <c r="Q38" s="908"/>
      <c r="R38" s="908"/>
      <c r="S38" s="908"/>
      <c r="T38" s="908"/>
      <c r="U38" s="908"/>
      <c r="V38" s="908" t="s">
        <v>39</v>
      </c>
      <c r="W38" s="908"/>
      <c r="X38" s="908"/>
      <c r="Y38" s="908"/>
      <c r="Z38" s="908"/>
      <c r="AA38" s="908"/>
      <c r="AB38" s="832" t="s">
        <v>268</v>
      </c>
      <c r="AC38" s="833"/>
      <c r="AD38" s="833"/>
      <c r="AE38" s="833"/>
      <c r="AF38" s="833"/>
      <c r="AG38" s="834"/>
      <c r="AH38" s="22"/>
      <c r="AI38" s="39"/>
      <c r="AJ38" s="39"/>
      <c r="AK38" s="39"/>
      <c r="AL38" s="39"/>
      <c r="AM38" s="39"/>
      <c r="AN38" s="908" t="s">
        <v>38</v>
      </c>
      <c r="AO38" s="908"/>
      <c r="AP38" s="908"/>
      <c r="AQ38" s="908"/>
      <c r="AR38" s="908"/>
      <c r="AS38" s="908"/>
      <c r="AT38" s="908" t="s">
        <v>39</v>
      </c>
      <c r="AU38" s="908"/>
      <c r="AV38" s="908"/>
      <c r="AW38" s="908"/>
      <c r="AX38" s="908"/>
      <c r="AY38" s="908"/>
      <c r="AZ38" s="908" t="s">
        <v>269</v>
      </c>
      <c r="BA38" s="908"/>
      <c r="BB38" s="908"/>
      <c r="BC38" s="908"/>
      <c r="BD38" s="908"/>
      <c r="BE38" s="908"/>
      <c r="BI38" s="143"/>
      <c r="BJ38" s="143"/>
      <c r="BK38" s="143"/>
      <c r="BL38" s="143"/>
      <c r="BM38" s="143"/>
      <c r="BN38" s="143"/>
      <c r="BO38" s="143"/>
      <c r="BP38" s="1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row>
    <row r="39" spans="2:116" ht="15.95" customHeight="1">
      <c r="B39" s="931"/>
      <c r="C39" s="931"/>
      <c r="D39" s="931"/>
      <c r="E39" s="931"/>
      <c r="F39" s="931"/>
      <c r="G39" s="931"/>
      <c r="H39" s="931"/>
      <c r="I39" s="931"/>
      <c r="J39" s="923" t="s">
        <v>41</v>
      </c>
      <c r="K39" s="859"/>
      <c r="L39" s="859"/>
      <c r="M39" s="859"/>
      <c r="N39" s="928" t="s">
        <v>20</v>
      </c>
      <c r="O39" s="928"/>
      <c r="P39" s="908" t="str">
        <f>IF(ISBLANK('U-17選手権(１枚目)'!R42),"",'U-17選手権(１枚目)'!L40)</f>
        <v/>
      </c>
      <c r="Q39" s="908"/>
      <c r="R39" s="908"/>
      <c r="S39" s="908"/>
      <c r="T39" s="908"/>
      <c r="U39" s="908"/>
      <c r="V39" s="908" t="str">
        <f>IF(ISBLANK('U-17選手権(１枚目)'!Z42),"",'U-17選手権(１枚目)'!Z42)</f>
        <v/>
      </c>
      <c r="W39" s="908"/>
      <c r="X39" s="908"/>
      <c r="Y39" s="908"/>
      <c r="Z39" s="908"/>
      <c r="AA39" s="908"/>
      <c r="AB39" s="908" t="str">
        <f>IF(ISBLANK('U-17選手権(１枚目)'!AG42),"",'U-17選手権(１枚目)'!AG42)</f>
        <v/>
      </c>
      <c r="AC39" s="908"/>
      <c r="AD39" s="908"/>
      <c r="AE39" s="908"/>
      <c r="AF39" s="908"/>
      <c r="AG39" s="908"/>
      <c r="AH39" s="908" t="s">
        <v>21</v>
      </c>
      <c r="AI39" s="908"/>
      <c r="AJ39" s="908"/>
      <c r="AK39" s="908"/>
      <c r="AL39" s="928" t="s">
        <v>20</v>
      </c>
      <c r="AM39" s="928"/>
      <c r="AN39" s="908" t="str">
        <f>IF(ISBLANK('U-17選手権(１枚目)'!AU42),"",'U-17選手権(１枚目)'!AU42)</f>
        <v/>
      </c>
      <c r="AO39" s="908"/>
      <c r="AP39" s="908"/>
      <c r="AQ39" s="908"/>
      <c r="AR39" s="908"/>
      <c r="AS39" s="908"/>
      <c r="AT39" s="908" t="str">
        <f>IF(ISBLANK('U-17選手権(１枚目)'!BC42),"",'U-17選手権(１枚目)'!BC42)</f>
        <v/>
      </c>
      <c r="AU39" s="908"/>
      <c r="AV39" s="908"/>
      <c r="AW39" s="908"/>
      <c r="AX39" s="908"/>
      <c r="AY39" s="908"/>
      <c r="AZ39" s="908" t="str">
        <f>IF(ISBLANK('U-17選手権(１枚目)'!BK42),"",'U-17選手権(１枚目)'!BK42)</f>
        <v/>
      </c>
      <c r="BA39" s="908"/>
      <c r="BB39" s="908"/>
      <c r="BC39" s="908"/>
      <c r="BD39" s="908"/>
      <c r="BE39" s="908"/>
      <c r="BI39" s="143"/>
      <c r="BJ39" s="143"/>
      <c r="BK39" s="143"/>
      <c r="BL39" s="143"/>
      <c r="BM39" s="143"/>
      <c r="BN39" s="143"/>
      <c r="BO39" s="143"/>
      <c r="BP39" s="143"/>
      <c r="BQ39" s="43"/>
      <c r="BR39" s="43"/>
      <c r="BS39" s="43"/>
      <c r="BT39" s="43"/>
      <c r="BU39" s="148"/>
      <c r="BV39" s="148"/>
      <c r="BW39" s="43"/>
      <c r="BX39" s="43"/>
      <c r="BY39" s="43"/>
      <c r="BZ39" s="43"/>
      <c r="CA39" s="43"/>
      <c r="CB39" s="43"/>
      <c r="CC39" s="43"/>
      <c r="CD39" s="43"/>
      <c r="CE39" s="43"/>
      <c r="CF39" s="43"/>
      <c r="CG39" s="43"/>
      <c r="CH39" s="43"/>
      <c r="CI39" s="43"/>
      <c r="CJ39" s="43"/>
      <c r="CK39" s="43"/>
      <c r="CL39" s="43"/>
      <c r="CM39" s="43"/>
      <c r="CN39" s="43"/>
      <c r="CO39" s="43"/>
      <c r="CP39" s="43"/>
      <c r="CQ39" s="43"/>
      <c r="CR39" s="43"/>
      <c r="CS39" s="148"/>
      <c r="CT39" s="148"/>
      <c r="CU39" s="43"/>
      <c r="CV39" s="43"/>
      <c r="CW39" s="43"/>
      <c r="CX39" s="43"/>
      <c r="CY39" s="43"/>
      <c r="CZ39" s="43"/>
      <c r="DA39" s="43"/>
      <c r="DB39" s="43"/>
      <c r="DC39" s="43"/>
      <c r="DD39" s="43"/>
      <c r="DE39" s="43"/>
      <c r="DF39" s="43"/>
      <c r="DG39" s="43"/>
      <c r="DH39" s="43"/>
      <c r="DI39" s="43"/>
      <c r="DJ39" s="43"/>
      <c r="DK39" s="43"/>
      <c r="DL39" s="43"/>
    </row>
    <row r="40" spans="2:116" ht="15.95" customHeight="1">
      <c r="B40" s="931"/>
      <c r="C40" s="931"/>
      <c r="D40" s="931"/>
      <c r="E40" s="931"/>
      <c r="F40" s="931"/>
      <c r="G40" s="931"/>
      <c r="H40" s="931"/>
      <c r="I40" s="931"/>
      <c r="J40" s="921"/>
      <c r="K40" s="860"/>
      <c r="L40" s="860"/>
      <c r="M40" s="860"/>
      <c r="N40" s="928" t="s">
        <v>22</v>
      </c>
      <c r="O40" s="928"/>
      <c r="P40" s="908" t="str">
        <f>IF(ISBLANK('U-17選手権(１枚目)'!R43),"",'U-17選手権(１枚目)'!L41)</f>
        <v/>
      </c>
      <c r="Q40" s="908"/>
      <c r="R40" s="908"/>
      <c r="S40" s="908"/>
      <c r="T40" s="908"/>
      <c r="U40" s="908"/>
      <c r="V40" s="908"/>
      <c r="W40" s="908"/>
      <c r="X40" s="908"/>
      <c r="Y40" s="908"/>
      <c r="Z40" s="908"/>
      <c r="AA40" s="908"/>
      <c r="AB40" s="908" t="str">
        <f>IF(ISBLANK('U-17選手権(１枚目)'!AG43),"",'U-17選手権(１枚目)'!AG43)</f>
        <v/>
      </c>
      <c r="AC40" s="908"/>
      <c r="AD40" s="908"/>
      <c r="AE40" s="908"/>
      <c r="AF40" s="908"/>
      <c r="AG40" s="908"/>
      <c r="AH40" s="908"/>
      <c r="AI40" s="908"/>
      <c r="AJ40" s="908"/>
      <c r="AK40" s="908"/>
      <c r="AL40" s="928" t="s">
        <v>22</v>
      </c>
      <c r="AM40" s="928"/>
      <c r="AN40" s="908" t="str">
        <f>IF(ISBLANK('U-17選手権(１枚目)'!AU43),"",'U-17選手権(１枚目)'!AU43)</f>
        <v/>
      </c>
      <c r="AO40" s="908"/>
      <c r="AP40" s="908"/>
      <c r="AQ40" s="908"/>
      <c r="AR40" s="908"/>
      <c r="AS40" s="908"/>
      <c r="AT40" s="908" t="str">
        <f>IF(ISBLANK('U-17選手権(１枚目)'!BC43),"",'U-17選手権(１枚目)'!BC43)</f>
        <v/>
      </c>
      <c r="AU40" s="908"/>
      <c r="AV40" s="908"/>
      <c r="AW40" s="908"/>
      <c r="AX40" s="908"/>
      <c r="AY40" s="908"/>
      <c r="AZ40" s="908" t="str">
        <f>IF(ISBLANK('U-17選手権(１枚目)'!BK43),"",'U-17選手権(１枚目)'!BK43)</f>
        <v/>
      </c>
      <c r="BA40" s="908"/>
      <c r="BB40" s="908"/>
      <c r="BC40" s="908"/>
      <c r="BD40" s="908"/>
      <c r="BE40" s="908"/>
      <c r="BI40" s="143"/>
      <c r="BJ40" s="143"/>
      <c r="BK40" s="143"/>
      <c r="BL40" s="143"/>
      <c r="BM40" s="143"/>
      <c r="BN40" s="143"/>
      <c r="BO40" s="143"/>
      <c r="BP40" s="143"/>
      <c r="BQ40" s="43"/>
      <c r="BR40" s="43"/>
      <c r="BS40" s="43"/>
      <c r="BT40" s="43"/>
      <c r="BU40" s="148"/>
      <c r="BV40" s="148"/>
      <c r="BW40" s="43"/>
      <c r="BX40" s="43"/>
      <c r="BY40" s="43"/>
      <c r="BZ40" s="43"/>
      <c r="CA40" s="43"/>
      <c r="CB40" s="43"/>
      <c r="CC40" s="43"/>
      <c r="CD40" s="43"/>
      <c r="CE40" s="43"/>
      <c r="CF40" s="43"/>
      <c r="CG40" s="43"/>
      <c r="CH40" s="43"/>
      <c r="CI40" s="43"/>
      <c r="CJ40" s="43"/>
      <c r="CK40" s="43"/>
      <c r="CL40" s="43"/>
      <c r="CM40" s="43"/>
      <c r="CN40" s="43"/>
      <c r="CO40" s="43"/>
      <c r="CP40" s="43"/>
      <c r="CQ40" s="43"/>
      <c r="CR40" s="43"/>
      <c r="CS40" s="148"/>
      <c r="CT40" s="148"/>
      <c r="CU40" s="43"/>
      <c r="CV40" s="43"/>
      <c r="CW40" s="43"/>
      <c r="CX40" s="43"/>
      <c r="CY40" s="43"/>
      <c r="CZ40" s="43"/>
      <c r="DA40" s="43"/>
      <c r="DB40" s="43"/>
      <c r="DC40" s="43"/>
      <c r="DD40" s="43"/>
      <c r="DE40" s="43"/>
      <c r="DF40" s="43"/>
      <c r="DG40" s="43"/>
      <c r="DH40" s="43"/>
      <c r="DI40" s="43"/>
      <c r="DJ40" s="43"/>
      <c r="DK40" s="43"/>
      <c r="DL40" s="43"/>
    </row>
    <row r="41" spans="2:116" ht="7.5" customHeight="1"/>
  </sheetData>
  <mergeCells count="304">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38:I40"/>
    <mergeCell ref="AH36:AK36"/>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AH35:AK35"/>
    <mergeCell ref="B37:E37"/>
    <mergeCell ref="F37:I37"/>
    <mergeCell ref="L37:W37"/>
    <mergeCell ref="Z37:AC37"/>
    <mergeCell ref="AD37:AG37"/>
    <mergeCell ref="B36:E36"/>
    <mergeCell ref="F36:I36"/>
    <mergeCell ref="L36:W36"/>
    <mergeCell ref="Z36:AC36"/>
    <mergeCell ref="AD36:AG36"/>
    <mergeCell ref="J39:M40"/>
    <mergeCell ref="AH39:AK40"/>
    <mergeCell ref="N39:O39"/>
    <mergeCell ref="N40:O40"/>
    <mergeCell ref="J2:BE2"/>
    <mergeCell ref="X6:Y6"/>
    <mergeCell ref="AL6:AW6"/>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AN36:AY36"/>
    <mergeCell ref="BB36:BE36"/>
    <mergeCell ref="P39:U39"/>
    <mergeCell ref="V40:AA40"/>
    <mergeCell ref="AB39:AG39"/>
    <mergeCell ref="AB40:AG40"/>
    <mergeCell ref="AN38:AS38"/>
    <mergeCell ref="AT38:AY38"/>
    <mergeCell ref="AZ38:BE38"/>
    <mergeCell ref="AH37:AK37"/>
    <mergeCell ref="P38:U38"/>
    <mergeCell ref="V38:AA38"/>
    <mergeCell ref="AB38:AG38"/>
    <mergeCell ref="AN37:AY37"/>
    <mergeCell ref="BB37:BE37"/>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xr:uid="{00000000-0002-0000-1100-000000000000}"/>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xr:uid="{00000000-0002-0000-1100-000001000000}">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xr:uid="{00000000-0002-0000-1100-000002000000}">
      <formula1>"１,２,３,４"</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1100-000003000000}">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基本情報</vt:lpstr>
      <vt:lpstr>ﾌﾞﾛｯｸﾘｰｸﾞ_ｴﾝﾄﾘｰ申込書(１枚目)</vt:lpstr>
      <vt:lpstr>ﾌﾞﾛｯｸﾘｰｸﾞ_ｴﾝﾄﾘｰ申込書(２枚目)</vt:lpstr>
      <vt:lpstr>ﾌﾞﾛｯｸﾘｰｸﾞ_追加登録</vt:lpstr>
      <vt:lpstr>３部･４部リーグ間移動選手一覧表</vt:lpstr>
      <vt:lpstr>春季大会</vt:lpstr>
      <vt:lpstr>春季追加登録</vt:lpstr>
      <vt:lpstr>高体連</vt:lpstr>
      <vt:lpstr>高体連ﾌﾟﾛｸﾞﾗﾑ用</vt:lpstr>
      <vt:lpstr>高体連登録変更</vt:lpstr>
      <vt:lpstr>高校選手権</vt:lpstr>
      <vt:lpstr>U-17選手権(１枚目)</vt:lpstr>
      <vt:lpstr>U-17選手権(２枚目)</vt:lpstr>
      <vt:lpstr>U-17追加登録</vt:lpstr>
      <vt:lpstr>２種委員のﾌﾞﾛｯｸﾘｰｸﾞのﾌﾟﾛｸﾞﾗﾑ作成者用</vt:lpstr>
      <vt:lpstr>２種委員の春季大会ﾌﾟﾛｸﾞﾗﾑ作成担当用</vt:lpstr>
      <vt:lpstr>２種委員の高校選手権ﾌﾟﾛｸﾞﾗﾑ作成担当用</vt:lpstr>
      <vt:lpstr>２種委員のU-17選手権ﾌﾟﾛｸﾞﾗﾑ作成担当者用</vt:lpstr>
      <vt:lpstr>'３部･４部リーグ間移動選手一覧表'!Print_Area</vt:lpstr>
      <vt:lpstr>'U-17選手権(１枚目)'!Print_Area</vt:lpstr>
      <vt:lpstr>'U-17選手権(２枚目)'!Print_Area</vt:lpstr>
      <vt:lpstr>'U-17追加登録'!Print_Area</vt:lpstr>
      <vt:lpstr>'ﾌﾞﾛｯｸﾘｰｸﾞ_ｴﾝﾄﾘｰ申込書(１枚目)'!Print_Area</vt:lpstr>
      <vt:lpstr>'ﾌﾞﾛｯｸﾘｰｸﾞ_ｴﾝﾄﾘｰ申込書(２枚目)'!Print_Area</vt:lpstr>
      <vt:lpstr>ﾌﾞﾛｯｸﾘｰｸﾞ_追加登録!Print_Area</vt:lpstr>
      <vt:lpstr>高校選手権!Print_Area</vt:lpstr>
      <vt:lpstr>高体連!Print_Area</vt:lpstr>
      <vt:lpstr>高体連登録変更!Print_Area</vt:lpstr>
      <vt:lpstr>春季大会!Print_Area</vt:lpstr>
      <vt:lpstr>春季追加登録!Print_Area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川瀬国安</cp:lastModifiedBy>
  <cp:lastPrinted>2020-03-17T00:02:51Z</cp:lastPrinted>
  <dcterms:created xsi:type="dcterms:W3CDTF">2018-08-12T10:35:45Z</dcterms:created>
  <dcterms:modified xsi:type="dcterms:W3CDTF">2021-03-24T03:18:12Z</dcterms:modified>
</cp:coreProperties>
</file>